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0" yWindow="0" windowWidth="28800" windowHeight="162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45" i="1" l="1" a="1"/>
  <c r="AJ45" i="1"/>
  <c r="AJ44" i="1" a="1"/>
  <c r="AJ44" i="1"/>
  <c r="AJ43" i="1" a="1"/>
  <c r="AJ43" i="1"/>
  <c r="AI45" i="1" a="1"/>
  <c r="AI45" i="1"/>
  <c r="AI44" i="1" a="1"/>
  <c r="AI44" i="1"/>
  <c r="AI43" i="1" a="1"/>
  <c r="AI43" i="1"/>
  <c r="AH45" i="1" a="1"/>
  <c r="AH45" i="1"/>
  <c r="AH44" i="1" a="1"/>
  <c r="AH44" i="1"/>
  <c r="AH43" i="1" a="1"/>
  <c r="AH43" i="1"/>
  <c r="AG45" i="1" a="1"/>
  <c r="AG45" i="1"/>
  <c r="AG44" i="1" a="1"/>
  <c r="AG44" i="1"/>
  <c r="AG43" i="1" a="1"/>
  <c r="AG43" i="1"/>
  <c r="AJ28" i="1" a="1"/>
  <c r="AJ28" i="1"/>
  <c r="AJ27" i="1" a="1"/>
  <c r="AJ27" i="1"/>
  <c r="AJ26" i="1" a="1"/>
  <c r="AJ26" i="1"/>
  <c r="AI28" i="1" a="1"/>
  <c r="AI28" i="1"/>
  <c r="AI27" i="1" a="1"/>
  <c r="AI27" i="1"/>
  <c r="AI26" i="1" a="1"/>
  <c r="AI26" i="1"/>
  <c r="AH28" i="1" a="1"/>
  <c r="AH28" i="1"/>
  <c r="AH27" i="1" a="1"/>
  <c r="AH27" i="1"/>
  <c r="AH26" i="1" a="1"/>
  <c r="AH26" i="1"/>
  <c r="AG28" i="1" a="1"/>
  <c r="AG28" i="1"/>
  <c r="AG27" i="1" a="1"/>
  <c r="AG27" i="1"/>
  <c r="AG26" i="1" a="1"/>
  <c r="AG26" i="1"/>
  <c r="AB45" i="1" a="1"/>
  <c r="AB45" i="1"/>
  <c r="AB44" i="1" a="1"/>
  <c r="AB44" i="1"/>
  <c r="AB43" i="1" a="1"/>
  <c r="AB43" i="1"/>
  <c r="AA45" i="1" a="1"/>
  <c r="AA45" i="1"/>
  <c r="AA44" i="1" a="1"/>
  <c r="AA44" i="1"/>
  <c r="AA43" i="1" a="1"/>
  <c r="AA43" i="1"/>
  <c r="Z45" i="1" a="1"/>
  <c r="Z45" i="1"/>
  <c r="Z44" i="1" a="1"/>
  <c r="Z44" i="1"/>
  <c r="Z43" i="1" a="1"/>
  <c r="Z43" i="1"/>
  <c r="Y45" i="1" a="1"/>
  <c r="Y45" i="1"/>
  <c r="Y44" i="1" a="1"/>
  <c r="Y44" i="1"/>
  <c r="Y43" i="1" a="1"/>
  <c r="Y43" i="1"/>
  <c r="AB28" i="1" a="1"/>
  <c r="AB28" i="1"/>
  <c r="AB27" i="1" a="1"/>
  <c r="AB27" i="1"/>
  <c r="AB26" i="1" a="1"/>
  <c r="AB26" i="1"/>
  <c r="AA28" i="1" a="1"/>
  <c r="AA28" i="1"/>
  <c r="AA27" i="1" a="1"/>
  <c r="AA27" i="1"/>
  <c r="AA26" i="1" a="1"/>
  <c r="AA26" i="1"/>
  <c r="Z28" i="1" a="1"/>
  <c r="Z28" i="1"/>
  <c r="Z27" i="1" a="1"/>
  <c r="Z27" i="1"/>
  <c r="Z26" i="1" a="1"/>
  <c r="Z26" i="1"/>
  <c r="Y28" i="1" a="1"/>
  <c r="Y28" i="1"/>
  <c r="Y27" i="1" a="1"/>
  <c r="Y27" i="1"/>
  <c r="Y26" i="1" a="1"/>
  <c r="Y26" i="1"/>
  <c r="AF45" i="1" a="1"/>
  <c r="AF45" i="1"/>
  <c r="AF44" i="1" a="1"/>
  <c r="AF44" i="1"/>
  <c r="AF43" i="1" a="1"/>
  <c r="AF43" i="1"/>
  <c r="AE45" i="1" a="1"/>
  <c r="AE45" i="1"/>
  <c r="AE44" i="1" a="1"/>
  <c r="AE44" i="1"/>
  <c r="AE43" i="1" a="1"/>
  <c r="AE43" i="1"/>
  <c r="AF28" i="1" a="1"/>
  <c r="AF28" i="1"/>
  <c r="AF27" i="1" a="1"/>
  <c r="AF27" i="1"/>
  <c r="AF26" i="1" a="1"/>
  <c r="AF26" i="1"/>
  <c r="AE28" i="1" a="1"/>
  <c r="AE28" i="1"/>
  <c r="AE27" i="1" a="1"/>
  <c r="AE27" i="1"/>
  <c r="AE26" i="1" a="1"/>
  <c r="AE26" i="1"/>
  <c r="AD45" i="1" a="1"/>
  <c r="AD45" i="1"/>
  <c r="AD44" i="1" a="1"/>
  <c r="AD44" i="1"/>
  <c r="AD43" i="1" a="1"/>
  <c r="AD43" i="1"/>
  <c r="AC45" i="1" a="1"/>
  <c r="AC45" i="1"/>
  <c r="AC44" i="1" a="1"/>
  <c r="AC44" i="1"/>
  <c r="AC43" i="1" a="1"/>
  <c r="AC43" i="1"/>
  <c r="AD28" i="1" a="1"/>
  <c r="AD28" i="1"/>
  <c r="AD27" i="1" a="1"/>
  <c r="AD27" i="1"/>
  <c r="AD26" i="1" a="1"/>
  <c r="AD26" i="1"/>
  <c r="AC28" i="1" a="1"/>
  <c r="AC28" i="1"/>
  <c r="AC27" i="1" a="1"/>
  <c r="AC27" i="1"/>
  <c r="AC26" i="1" a="1"/>
  <c r="AC26" i="1"/>
  <c r="W45" i="1" a="1"/>
  <c r="W45" i="1"/>
  <c r="W44" i="1" a="1"/>
  <c r="W44" i="1"/>
  <c r="W43" i="1" a="1"/>
  <c r="W43" i="1"/>
  <c r="W28" i="1" a="1"/>
  <c r="W28" i="1"/>
  <c r="W27" i="1" a="1"/>
  <c r="W27" i="1"/>
  <c r="W26" i="1" a="1"/>
  <c r="W26" i="1"/>
  <c r="X45" i="1" a="1"/>
  <c r="X45" i="1"/>
  <c r="X44" i="1" a="1"/>
  <c r="X44" i="1"/>
  <c r="X43" i="1" a="1"/>
  <c r="X43" i="1"/>
  <c r="X28" i="1" a="1"/>
  <c r="X28" i="1"/>
  <c r="X27" i="1" a="1"/>
  <c r="X27" i="1"/>
  <c r="X26" i="1" a="1"/>
  <c r="X26" i="1"/>
  <c r="R28" i="1" a="1"/>
  <c r="R28" i="1"/>
  <c r="R27" i="1" a="1"/>
  <c r="R27" i="1"/>
  <c r="R26" i="1" a="1"/>
  <c r="R26" i="1"/>
  <c r="Q28" i="1" a="1"/>
  <c r="Q28" i="1"/>
  <c r="Q27" i="1" a="1"/>
  <c r="Q27" i="1"/>
  <c r="Q26" i="1" a="1"/>
  <c r="Q26" i="1"/>
  <c r="R45" i="1" a="1"/>
  <c r="R45" i="1"/>
  <c r="R44" i="1" a="1"/>
  <c r="R44" i="1"/>
  <c r="R43" i="1" a="1"/>
  <c r="R43" i="1"/>
  <c r="Q45" i="1" a="1"/>
  <c r="Q45" i="1"/>
  <c r="Q44" i="1" a="1"/>
  <c r="Q44" i="1"/>
  <c r="Q43" i="1" a="1"/>
  <c r="Q43" i="1"/>
  <c r="P45" i="1" a="1"/>
  <c r="P45" i="1"/>
  <c r="P44" i="1" a="1"/>
  <c r="P44" i="1"/>
  <c r="P43" i="1" a="1"/>
  <c r="P43" i="1"/>
  <c r="P28" i="1"/>
  <c r="P27" i="1"/>
  <c r="P26" i="1"/>
  <c r="O45" i="1" a="1"/>
  <c r="O45" i="1"/>
  <c r="O44" i="1" a="1"/>
  <c r="O44" i="1"/>
  <c r="O43" i="1" a="1"/>
  <c r="O43" i="1"/>
  <c r="N45" i="1" a="1"/>
  <c r="N45" i="1"/>
  <c r="N44" i="1" a="1"/>
  <c r="N44" i="1"/>
  <c r="N43" i="1" a="1"/>
  <c r="N43" i="1"/>
  <c r="O28" i="1" a="1"/>
  <c r="O28" i="1"/>
  <c r="O27" i="1" a="1"/>
  <c r="O27" i="1"/>
  <c r="O26" i="1" a="1"/>
  <c r="O26" i="1"/>
  <c r="N28" i="1" a="1"/>
  <c r="N28" i="1"/>
  <c r="N27" i="1" a="1"/>
  <c r="N27" i="1"/>
  <c r="N26" i="1" a="1"/>
  <c r="N26" i="1"/>
  <c r="M45" i="1" a="1"/>
  <c r="M45" i="1"/>
  <c r="M44" i="1" a="1"/>
  <c r="M44" i="1"/>
  <c r="M43" i="1" a="1"/>
  <c r="M43" i="1"/>
  <c r="L45" i="1" a="1"/>
  <c r="L45" i="1"/>
  <c r="L44" i="1" a="1"/>
  <c r="L44" i="1"/>
  <c r="L43" i="1" a="1"/>
  <c r="L43" i="1"/>
  <c r="M28" i="1" a="1"/>
  <c r="M28" i="1"/>
  <c r="M27" i="1" a="1"/>
  <c r="M27" i="1"/>
  <c r="M26" i="1" a="1"/>
  <c r="M26" i="1"/>
  <c r="L28" i="1" a="1"/>
  <c r="L28" i="1"/>
  <c r="L27" i="1" a="1"/>
  <c r="L27" i="1"/>
  <c r="L26" i="1" a="1"/>
  <c r="L26" i="1"/>
  <c r="I45" i="1" a="1"/>
  <c r="I45" i="1"/>
  <c r="I44" i="1" a="1"/>
  <c r="I44" i="1"/>
  <c r="I43" i="1" a="1"/>
  <c r="I43" i="1"/>
  <c r="H45" i="1" a="1"/>
  <c r="H45" i="1"/>
  <c r="H44" i="1" a="1"/>
  <c r="H44" i="1"/>
  <c r="H43" i="1" a="1"/>
  <c r="H43" i="1"/>
  <c r="I28" i="1" a="1"/>
  <c r="I28" i="1"/>
  <c r="I27" i="1" a="1"/>
  <c r="I27" i="1"/>
  <c r="I26" i="1" a="1"/>
  <c r="I26" i="1"/>
  <c r="H28" i="1" a="1"/>
  <c r="H28" i="1"/>
  <c r="H27" i="1" a="1"/>
  <c r="H27" i="1"/>
  <c r="H26" i="1" a="1"/>
  <c r="H26" i="1"/>
  <c r="K45" i="1" a="1"/>
  <c r="K45" i="1"/>
  <c r="K44" i="1" a="1"/>
  <c r="K44" i="1"/>
  <c r="K43" i="1" a="1"/>
  <c r="K43" i="1"/>
  <c r="J45" i="1" a="1"/>
  <c r="J45" i="1"/>
  <c r="J44" i="1" a="1"/>
  <c r="J44" i="1"/>
  <c r="J43" i="1" a="1"/>
  <c r="J43" i="1"/>
  <c r="K28" i="1" a="1"/>
  <c r="K28" i="1"/>
  <c r="K27" i="1" a="1"/>
  <c r="K27" i="1"/>
  <c r="K26" i="1" a="1"/>
  <c r="K26" i="1"/>
  <c r="J28" i="1" a="1"/>
  <c r="J28" i="1"/>
  <c r="J27" i="1" a="1"/>
  <c r="J27" i="1"/>
  <c r="J26" i="1" a="1"/>
  <c r="J26" i="1"/>
  <c r="G45" i="1" a="1"/>
  <c r="G45" i="1"/>
  <c r="G44" i="1" a="1"/>
  <c r="G44" i="1"/>
  <c r="G43" i="1" a="1"/>
  <c r="G43" i="1"/>
  <c r="G28" i="1" a="1"/>
  <c r="G28" i="1"/>
  <c r="G27" i="1" a="1"/>
  <c r="G27" i="1"/>
  <c r="G26" i="1" a="1"/>
  <c r="G26" i="1"/>
  <c r="E45" i="1" a="1"/>
  <c r="E45" i="1"/>
  <c r="E44" i="1" a="1"/>
  <c r="E44" i="1"/>
  <c r="E43" i="1" a="1"/>
  <c r="E43" i="1"/>
  <c r="E28" i="1" a="1"/>
  <c r="E28" i="1"/>
  <c r="E27" i="1" a="1"/>
  <c r="E27" i="1"/>
  <c r="E26" i="1" a="1"/>
  <c r="E26" i="1"/>
  <c r="F45" i="1" a="1"/>
  <c r="F45" i="1"/>
  <c r="F44" i="1" a="1"/>
  <c r="F44" i="1"/>
  <c r="F43" i="1" a="1"/>
  <c r="F43" i="1"/>
  <c r="F28" i="1" a="1"/>
  <c r="F28" i="1"/>
  <c r="F27" i="1" a="1"/>
  <c r="F27" i="1"/>
  <c r="F26" i="1" a="1"/>
  <c r="F26" i="1"/>
  <c r="D28" i="1" a="1"/>
  <c r="D28" i="1"/>
  <c r="D27" i="1" a="1"/>
  <c r="D27" i="1"/>
  <c r="D26" i="1" a="1"/>
  <c r="D26" i="1"/>
  <c r="D45" i="1" a="1"/>
  <c r="D45" i="1"/>
  <c r="D44" i="1" a="1"/>
  <c r="D44" i="1"/>
  <c r="D43" i="1" a="1"/>
  <c r="D43" i="1"/>
  <c r="C45" i="1" a="1"/>
  <c r="C45" i="1"/>
  <c r="C44" i="1" a="1"/>
  <c r="C44" i="1"/>
  <c r="C43" i="1" a="1"/>
  <c r="C43" i="1"/>
  <c r="C28" i="1" a="1"/>
  <c r="C28" i="1"/>
  <c r="C27" i="1" a="1"/>
  <c r="C27" i="1"/>
  <c r="C26" i="1" a="1"/>
  <c r="C26" i="1"/>
  <c r="AP11" i="1" a="1"/>
  <c r="AP11" i="1"/>
  <c r="AP10" i="1" a="1"/>
  <c r="AP10" i="1"/>
  <c r="AP9" i="1" a="1"/>
  <c r="AP9" i="1"/>
  <c r="AO11" i="1" a="1"/>
  <c r="AO11" i="1"/>
  <c r="AO10" i="1" a="1"/>
  <c r="AO10" i="1"/>
  <c r="AO9" i="1" a="1"/>
  <c r="AO9" i="1"/>
  <c r="AN11" i="1" a="1"/>
  <c r="AN11" i="1"/>
  <c r="AN10" i="1" a="1"/>
  <c r="AN10" i="1"/>
  <c r="AN9" i="1" a="1"/>
  <c r="AN9" i="1"/>
  <c r="AM11" i="1" a="1"/>
  <c r="AM11" i="1"/>
  <c r="AM10" i="1" a="1"/>
  <c r="AM10" i="1"/>
  <c r="AM9" i="1" a="1"/>
  <c r="AM9" i="1"/>
  <c r="AL11" i="1" a="1"/>
  <c r="AL11" i="1"/>
  <c r="AL10" i="1" a="1"/>
  <c r="AL10" i="1"/>
  <c r="AL9" i="1" a="1"/>
  <c r="AL9" i="1"/>
  <c r="AK11" i="1" a="1"/>
  <c r="AK11" i="1"/>
  <c r="AK10" i="1" a="1"/>
  <c r="AK10" i="1"/>
  <c r="AK9" i="1" a="1"/>
  <c r="AK9" i="1"/>
  <c r="AJ11" i="1" a="1"/>
  <c r="AJ11" i="1"/>
  <c r="AJ10" i="1" a="1"/>
  <c r="AJ10" i="1"/>
  <c r="AJ9" i="1" a="1"/>
  <c r="AJ9" i="1"/>
  <c r="AI11" i="1" a="1"/>
  <c r="AI11" i="1"/>
  <c r="AI10" i="1" a="1"/>
  <c r="AI10" i="1"/>
  <c r="AI9" i="1" a="1"/>
  <c r="AI9" i="1"/>
  <c r="AH11" i="1" a="1"/>
  <c r="AH11" i="1"/>
  <c r="AH10" i="1" a="1"/>
  <c r="AH10" i="1"/>
  <c r="AH9" i="1" a="1"/>
  <c r="AH9" i="1"/>
  <c r="AG11" i="1" a="1"/>
  <c r="AG11" i="1"/>
  <c r="AG10" i="1" a="1"/>
  <c r="AG10" i="1"/>
  <c r="AG9" i="1" a="1"/>
  <c r="AG9" i="1"/>
  <c r="AF9" i="1" a="1"/>
  <c r="AF9" i="1"/>
  <c r="AF11" i="1" a="1"/>
  <c r="AF11" i="1"/>
  <c r="AF10" i="1" a="1"/>
  <c r="AF10" i="1"/>
  <c r="AE11" i="1" a="1"/>
  <c r="AE11" i="1"/>
  <c r="AE10" i="1" a="1"/>
  <c r="AE10" i="1"/>
  <c r="AE9" i="1" a="1"/>
  <c r="AE9" i="1"/>
  <c r="AD11" i="1" a="1"/>
  <c r="AD11" i="1"/>
  <c r="AD10" i="1" a="1"/>
  <c r="AD10" i="1"/>
  <c r="AD9" i="1" a="1"/>
  <c r="AD9" i="1"/>
  <c r="AC11" i="1" a="1"/>
  <c r="AC11" i="1"/>
  <c r="AC10" i="1" a="1"/>
  <c r="AC10" i="1"/>
  <c r="AC9" i="1" a="1"/>
  <c r="AC9" i="1"/>
  <c r="Z11" i="1" a="1"/>
  <c r="Z11" i="1"/>
  <c r="Z10" i="1" a="1"/>
  <c r="Z10" i="1"/>
  <c r="Z9" i="1" a="1"/>
  <c r="Z9" i="1"/>
  <c r="Y11" i="1" a="1"/>
  <c r="Y11" i="1"/>
  <c r="Y10" i="1" a="1"/>
  <c r="Y10" i="1"/>
  <c r="Y9" i="1" a="1"/>
  <c r="Y9" i="1"/>
  <c r="X11" i="1" a="1"/>
  <c r="X11" i="1"/>
  <c r="X10" i="1" a="1"/>
  <c r="X10" i="1"/>
  <c r="X9" i="1" a="1"/>
  <c r="X9" i="1"/>
  <c r="W11" i="1" a="1"/>
  <c r="W11" i="1"/>
  <c r="W10" i="1" a="1"/>
  <c r="W10" i="1"/>
  <c r="W9" i="1" a="1"/>
  <c r="W9" i="1"/>
  <c r="V11" i="1" a="1"/>
  <c r="V11" i="1"/>
  <c r="V10" i="1" a="1"/>
  <c r="V10" i="1"/>
  <c r="V9" i="1" a="1"/>
  <c r="V9" i="1"/>
  <c r="U11" i="1" a="1"/>
  <c r="U11" i="1"/>
  <c r="U10" i="1" a="1"/>
  <c r="U10" i="1"/>
  <c r="U9" i="1" a="1"/>
  <c r="U9" i="1"/>
  <c r="T11" i="1" a="1"/>
  <c r="T11" i="1"/>
  <c r="T10" i="1" a="1"/>
  <c r="T10" i="1"/>
  <c r="T9" i="1" a="1"/>
  <c r="T9" i="1"/>
  <c r="S11" i="1" a="1"/>
  <c r="S11" i="1"/>
  <c r="S10" i="1" a="1"/>
  <c r="S10" i="1"/>
  <c r="S9" i="1" a="1"/>
  <c r="S9" i="1"/>
  <c r="R11" i="1" a="1"/>
  <c r="R11" i="1"/>
  <c r="R10" i="1" a="1"/>
  <c r="R10" i="1"/>
  <c r="R9" i="1" a="1"/>
  <c r="R9" i="1"/>
  <c r="Q11" i="1" a="1"/>
  <c r="Q11" i="1"/>
  <c r="Q10" i="1" a="1"/>
  <c r="Q10" i="1"/>
  <c r="Q9" i="1" a="1"/>
  <c r="Q9" i="1"/>
  <c r="P11" i="1" a="1"/>
  <c r="P11" i="1"/>
  <c r="P10" i="1" a="1"/>
  <c r="P10" i="1"/>
  <c r="P9" i="1" a="1"/>
  <c r="P9" i="1"/>
  <c r="O11" i="1" a="1"/>
  <c r="O11" i="1"/>
  <c r="O10" i="1" a="1"/>
  <c r="O10" i="1"/>
  <c r="O9" i="1" a="1"/>
  <c r="O9" i="1"/>
  <c r="N11" i="1" a="1"/>
  <c r="N11" i="1"/>
  <c r="N10" i="1" a="1"/>
  <c r="N10" i="1"/>
  <c r="N9" i="1" a="1"/>
  <c r="N9" i="1"/>
  <c r="I11" i="1" a="1"/>
  <c r="I11" i="1"/>
  <c r="I10" i="1" a="1"/>
  <c r="I10" i="1"/>
  <c r="I9" i="1" a="1"/>
  <c r="I9" i="1"/>
  <c r="H11" i="1" a="1"/>
  <c r="H11" i="1"/>
  <c r="H10" i="1" a="1"/>
  <c r="H10" i="1"/>
  <c r="H9" i="1" a="1"/>
  <c r="H9" i="1"/>
  <c r="G11" i="1" a="1"/>
  <c r="G11" i="1"/>
  <c r="G10" i="1" a="1"/>
  <c r="G10" i="1"/>
  <c r="G9" i="1" a="1"/>
  <c r="G9" i="1"/>
  <c r="F11" i="1" a="1"/>
  <c r="F11" i="1"/>
  <c r="F10" i="1" a="1"/>
  <c r="F10" i="1"/>
  <c r="F9" i="1" a="1"/>
  <c r="F9" i="1"/>
  <c r="E11" i="1" a="1"/>
  <c r="E11" i="1"/>
  <c r="E10" i="1" a="1"/>
  <c r="E10" i="1"/>
  <c r="E9" i="1" a="1"/>
  <c r="E9" i="1"/>
  <c r="D11" i="1" a="1"/>
  <c r="D11" i="1"/>
  <c r="D10" i="1" a="1"/>
  <c r="D10" i="1"/>
  <c r="D9" i="1" a="1"/>
  <c r="D9" i="1"/>
  <c r="C11" i="1" a="1"/>
  <c r="C11" i="1"/>
  <c r="C10" i="1" a="1"/>
  <c r="C10" i="1"/>
  <c r="C9" i="1" a="1"/>
  <c r="C9" i="1"/>
  <c r="U45" i="1" a="1"/>
  <c r="U45" i="1"/>
  <c r="V45" i="1" a="1"/>
  <c r="V45" i="1"/>
  <c r="T45" i="1" a="1"/>
  <c r="T45" i="1"/>
  <c r="S45" i="1" a="1"/>
  <c r="S45" i="1"/>
  <c r="U44" i="1" a="1"/>
  <c r="U44" i="1"/>
  <c r="V44" i="1" a="1"/>
  <c r="V44" i="1"/>
  <c r="T44" i="1" a="1"/>
  <c r="T44" i="1"/>
  <c r="S44" i="1" a="1"/>
  <c r="S44" i="1"/>
  <c r="U43" i="1" a="1"/>
  <c r="U43" i="1"/>
  <c r="V43" i="1" a="1"/>
  <c r="V43" i="1"/>
  <c r="T43" i="1" a="1"/>
  <c r="T43" i="1"/>
  <c r="S43" i="1" a="1"/>
  <c r="S43" i="1"/>
  <c r="U28" i="1" a="1"/>
  <c r="U28" i="1"/>
  <c r="V28" i="1" a="1"/>
  <c r="V28" i="1"/>
  <c r="T28" i="1" a="1"/>
  <c r="T28" i="1"/>
  <c r="S28" i="1" a="1"/>
  <c r="S28" i="1"/>
  <c r="U27" i="1" a="1"/>
  <c r="U27" i="1"/>
  <c r="V27" i="1" a="1"/>
  <c r="V27" i="1"/>
  <c r="T27" i="1" a="1"/>
  <c r="T27" i="1"/>
  <c r="S27" i="1" a="1"/>
  <c r="S27" i="1"/>
  <c r="U26" i="1" a="1"/>
  <c r="U26" i="1"/>
  <c r="V26" i="1" a="1"/>
  <c r="V26" i="1"/>
  <c r="T26" i="1" a="1"/>
  <c r="T26" i="1"/>
  <c r="S26" i="1" a="1"/>
  <c r="S26" i="1"/>
  <c r="AA11" i="1" a="1"/>
  <c r="AA11" i="1"/>
  <c r="K11" i="1" a="1"/>
  <c r="K11" i="1"/>
  <c r="J11" i="1" a="1"/>
  <c r="J11" i="1"/>
  <c r="L11" i="1" a="1"/>
  <c r="L11" i="1"/>
  <c r="M11" i="1" a="1"/>
  <c r="M11" i="1"/>
  <c r="AA10" i="1" a="1"/>
  <c r="AA10" i="1"/>
  <c r="K10" i="1" a="1"/>
  <c r="K10" i="1"/>
  <c r="J10" i="1" a="1"/>
  <c r="J10" i="1"/>
  <c r="L10" i="1" a="1"/>
  <c r="L10" i="1"/>
  <c r="M10" i="1" a="1"/>
  <c r="M10" i="1"/>
  <c r="AA9" i="1" a="1"/>
  <c r="AA9" i="1"/>
  <c r="K9" i="1" a="1"/>
  <c r="K9" i="1"/>
  <c r="J9" i="1" a="1"/>
  <c r="J9" i="1"/>
  <c r="L9" i="1" a="1"/>
  <c r="L9" i="1"/>
  <c r="M9" i="1" a="1"/>
  <c r="M9" i="1"/>
</calcChain>
</file>

<file path=xl/sharedStrings.xml><?xml version="1.0" encoding="utf-8"?>
<sst xmlns="http://schemas.openxmlformats.org/spreadsheetml/2006/main" count="161" uniqueCount="82">
  <si>
    <t>L7</t>
  </si>
  <si>
    <t>ref</t>
  </si>
  <si>
    <t>PBEh-3c+3B</t>
  </si>
  <si>
    <t>PBEh-3c</t>
  </si>
  <si>
    <t>HF-3c</t>
  </si>
  <si>
    <t>HF-3c+3B</t>
  </si>
  <si>
    <t>B97M-V(CP)</t>
  </si>
  <si>
    <t>GGG</t>
  </si>
  <si>
    <t>C2C2PD</t>
  </si>
  <si>
    <t>GCGC</t>
  </si>
  <si>
    <t>PHE</t>
  </si>
  <si>
    <t>CBH</t>
  </si>
  <si>
    <t>C3A</t>
  </si>
  <si>
    <t>C3GC</t>
  </si>
  <si>
    <t>MAE</t>
  </si>
  <si>
    <t>MAX</t>
  </si>
  <si>
    <t>MD</t>
  </si>
  <si>
    <t>S12L</t>
  </si>
  <si>
    <t>EXP</t>
  </si>
  <si>
    <t>2a</t>
  </si>
  <si>
    <t>2b</t>
  </si>
  <si>
    <t>3a</t>
  </si>
  <si>
    <t>3b</t>
  </si>
  <si>
    <t>4a</t>
  </si>
  <si>
    <t>4b</t>
  </si>
  <si>
    <t>5a</t>
  </si>
  <si>
    <t>5b</t>
  </si>
  <si>
    <t>6a</t>
  </si>
  <si>
    <t>6b</t>
  </si>
  <si>
    <t>7a</t>
  </si>
  <si>
    <t>7b</t>
  </si>
  <si>
    <t>QMC</t>
  </si>
  <si>
    <t>MP2</t>
  </si>
  <si>
    <t>MP2.5</t>
  </si>
  <si>
    <t>SCS-MP2</t>
  </si>
  <si>
    <t>SCS(MI)-MP2</t>
  </si>
  <si>
    <t>MP2C</t>
  </si>
  <si>
    <t>att-MP2</t>
  </si>
  <si>
    <t>att-SCS-MP2</t>
  </si>
  <si>
    <t>PBE-TS</t>
  </si>
  <si>
    <t>PBE-TS(HI)</t>
  </si>
  <si>
    <t>TPSS+D3BJ</t>
  </si>
  <si>
    <t>B3LYP+D3BJ</t>
  </si>
  <si>
    <t>M06-2X</t>
  </si>
  <si>
    <t>M06-2X+D3(0)</t>
  </si>
  <si>
    <t>PW6B95+D3BJ</t>
  </si>
  <si>
    <t>B2PLYP+D3BJ+E3</t>
  </si>
  <si>
    <t>B2PLYP+NL+E3</t>
  </si>
  <si>
    <t>PBE-XDM</t>
  </si>
  <si>
    <t>LC-wPBE-XDM</t>
  </si>
  <si>
    <t>wB97X-D</t>
  </si>
  <si>
    <t>B97M-V</t>
  </si>
  <si>
    <t>SAPT0</t>
  </si>
  <si>
    <t>sSAPT0</t>
  </si>
  <si>
    <t>XSAPT+aiD3 (wIP)</t>
  </si>
  <si>
    <t>XSAPT+aiD3 (wGDD)</t>
  </si>
  <si>
    <t>sd-XSAPT (wIP)</t>
  </si>
  <si>
    <t>sd-XSAPT (wGDD)</t>
  </si>
  <si>
    <t>XSAPT+aiD3 (wIP)+E3(TS, wIP)</t>
  </si>
  <si>
    <t>XSAPT+aiD3 (wGDD)+E3(TS, wGDD)</t>
  </si>
  <si>
    <t>sd-XSAPT (wIP)+E3(TS, wIP)</t>
  </si>
  <si>
    <t>sd-XSAPT (wGDD)+E3(TS, wGDD)</t>
  </si>
  <si>
    <t>XSAPT+aiD3 (wIP)+E3(Grimme)</t>
  </si>
  <si>
    <t>XSAPT+aiD3 (wGDD)+E3(Grimme)</t>
  </si>
  <si>
    <t>sd-XSAPT (wIP)+E3(Grimme)</t>
  </si>
  <si>
    <t>sd-XSAPT (wGDD)+E3(Grimme)</t>
  </si>
  <si>
    <t>MP2C-NLDFT (1.08)</t>
  </si>
  <si>
    <t>MP2C-NLDFT (1.00)</t>
  </si>
  <si>
    <t>NLDFT</t>
  </si>
  <si>
    <t>PW6B95+D3BJ+E3</t>
  </si>
  <si>
    <t>TPSS+D3BJ+E3</t>
  </si>
  <si>
    <t>wB97X-D3+E3</t>
  </si>
  <si>
    <t>DFT-SAPT-NLDFT (1.08)</t>
  </si>
  <si>
    <t>DFT-SAPT-NLDFT (1.00)</t>
  </si>
  <si>
    <t>XSAPT+aiD2 (wIP)</t>
  </si>
  <si>
    <t>XSAPT+aiD2 (wGDD)</t>
  </si>
  <si>
    <t>XSAPT+aiD2 (wIP)+E3(TS, wIP)</t>
  </si>
  <si>
    <t>XSAPT+aiD2 (wGDD)+E3(TS, wGDD)</t>
  </si>
  <si>
    <t>XSAPT (wIP)+disp(CKS) (1.00)</t>
  </si>
  <si>
    <t>XSAPT (wGDD)+disp(CKS) (1.00)</t>
  </si>
  <si>
    <t>XSAPT (wIP)+disp(CKS) (1.08)</t>
  </si>
  <si>
    <t>XSAPT (wGDD)+disp(CKS) (1.08)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</si>
</sst>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134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applyFont="1"/>
    <xf numFmtId="2" fontId="0" fillId="0" borderId="0" xfId="0" applyNumberFormat="1" applyFont="1" applyBorder="1" applyAlignment="1">
      <alignment horizontal="right"/>
    </xf>
    <xf numFmtId="2" fontId="0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 applyFont="1"/>
    <xf numFmtId="2" fontId="1" fillId="0" borderId="0" xfId="0" applyNumberFormat="1" applyFont="1"/>
  </cellXfs>
  <cellStyles count="5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5"/>
  <sheetViews>
    <sheetView tabSelected="1" topLeftCell="AB1" workbookViewId="0">
      <selection activeCell="AJ31" sqref="AJ31"/>
    </sheetView>
  </sheetViews>
  <sheetFormatPr baseColWidth="10" defaultRowHeight="15" x14ac:dyDescent="0"/>
  <cols>
    <col min="5" max="6" width="17.1640625" bestFit="1" customWidth="1"/>
    <col min="8" max="8" width="10" bestFit="1" customWidth="1"/>
    <col min="9" max="9" width="13" bestFit="1" customWidth="1"/>
    <col min="10" max="10" width="13.1640625" bestFit="1" customWidth="1"/>
    <col min="11" max="11" width="16.1640625" bestFit="1" customWidth="1"/>
    <col min="12" max="12" width="15.1640625" bestFit="1" customWidth="1"/>
    <col min="13" max="13" width="13.33203125" bestFit="1" customWidth="1"/>
    <col min="15" max="15" width="12.83203125" bestFit="1" customWidth="1"/>
    <col min="16" max="16" width="12.6640625" bestFit="1" customWidth="1"/>
    <col min="19" max="19" width="13.1640625" bestFit="1" customWidth="1"/>
    <col min="20" max="20" width="12.83203125" bestFit="1" customWidth="1"/>
    <col min="21" max="21" width="14.83203125" bestFit="1" customWidth="1"/>
    <col min="22" max="22" width="13" bestFit="1" customWidth="1"/>
    <col min="23" max="24" width="20.1640625" bestFit="1" customWidth="1"/>
    <col min="25" max="25" width="15.6640625" bestFit="1" customWidth="1"/>
    <col min="26" max="26" width="17.83203125" bestFit="1" customWidth="1"/>
    <col min="27" max="27" width="25.6640625" bestFit="1" customWidth="1"/>
    <col min="28" max="28" width="30" bestFit="1" customWidth="1"/>
    <col min="29" max="29" width="15.6640625" bestFit="1" customWidth="1"/>
    <col min="30" max="30" width="17.83203125" bestFit="1" customWidth="1"/>
    <col min="31" max="31" width="25.6640625" bestFit="1" customWidth="1"/>
    <col min="32" max="32" width="30" bestFit="1" customWidth="1"/>
    <col min="33" max="33" width="24.83203125" bestFit="1" customWidth="1"/>
    <col min="34" max="34" width="27" bestFit="1" customWidth="1"/>
    <col min="35" max="35" width="25.6640625" bestFit="1" customWidth="1"/>
    <col min="36" max="36" width="30" bestFit="1" customWidth="1"/>
    <col min="37" max="37" width="23.5" bestFit="1" customWidth="1"/>
    <col min="38" max="38" width="27.83203125" bestFit="1" customWidth="1"/>
    <col min="39" max="39" width="26.5" bestFit="1" customWidth="1"/>
    <col min="40" max="40" width="28.6640625" bestFit="1" customWidth="1"/>
    <col min="41" max="41" width="24.1640625" bestFit="1" customWidth="1"/>
    <col min="42" max="42" width="26.5" bestFit="1" customWidth="1"/>
  </cols>
  <sheetData>
    <row r="1" spans="1:47">
      <c r="A1" s="1" t="s">
        <v>0</v>
      </c>
      <c r="B1" s="1" t="s">
        <v>1</v>
      </c>
      <c r="C1" t="s">
        <v>32</v>
      </c>
      <c r="D1" t="s">
        <v>33</v>
      </c>
      <c r="E1" t="s">
        <v>34</v>
      </c>
      <c r="F1" t="s">
        <v>35</v>
      </c>
      <c r="G1" t="s">
        <v>36</v>
      </c>
      <c r="H1" t="s">
        <v>37</v>
      </c>
      <c r="I1" t="s">
        <v>38</v>
      </c>
      <c r="J1" t="s">
        <v>4</v>
      </c>
      <c r="K1" t="s">
        <v>5</v>
      </c>
      <c r="L1" t="s">
        <v>3</v>
      </c>
      <c r="M1" t="s">
        <v>2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  <c r="S1" t="s">
        <v>44</v>
      </c>
      <c r="T1" t="s">
        <v>45</v>
      </c>
      <c r="U1" t="s">
        <v>46</v>
      </c>
      <c r="V1" t="s">
        <v>47</v>
      </c>
      <c r="W1" t="s">
        <v>48</v>
      </c>
      <c r="X1" t="s">
        <v>49</v>
      </c>
      <c r="Y1" s="3" t="s">
        <v>50</v>
      </c>
      <c r="Z1" t="s">
        <v>51</v>
      </c>
      <c r="AA1" t="s">
        <v>6</v>
      </c>
      <c r="AB1" s="1" t="s">
        <v>0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  <c r="AN1" t="s">
        <v>63</v>
      </c>
      <c r="AO1" t="s">
        <v>64</v>
      </c>
      <c r="AP1" t="s">
        <v>65</v>
      </c>
    </row>
    <row r="2" spans="1:47">
      <c r="A2" s="1" t="s">
        <v>7</v>
      </c>
      <c r="B2" s="1">
        <v>-1.9</v>
      </c>
      <c r="C2">
        <v>-4.3600000000000003</v>
      </c>
      <c r="D2">
        <v>-2.34</v>
      </c>
      <c r="E2">
        <v>-1.79</v>
      </c>
      <c r="F2">
        <v>-2.23</v>
      </c>
      <c r="G2">
        <v>-2.2200000000000002</v>
      </c>
      <c r="H2">
        <v>-2.65</v>
      </c>
      <c r="I2">
        <v>-2.23</v>
      </c>
      <c r="J2" s="2">
        <v>-1.0295696574934248</v>
      </c>
      <c r="K2" s="2">
        <v>-0.76856965749342476</v>
      </c>
      <c r="L2" s="2">
        <v>-1.7604110016493091</v>
      </c>
      <c r="M2" s="2">
        <v>-1.4994110016493092</v>
      </c>
      <c r="N2">
        <v>-3.51</v>
      </c>
      <c r="O2" s="2">
        <v>-2.9</v>
      </c>
      <c r="P2" s="2">
        <v>-1.87</v>
      </c>
      <c r="Q2" s="2">
        <v>-2.1</v>
      </c>
      <c r="R2" s="2">
        <v>-0.65</v>
      </c>
      <c r="S2" s="2">
        <v>-1.71</v>
      </c>
      <c r="T2" s="2">
        <v>-1.7</v>
      </c>
      <c r="U2">
        <v>-0.76</v>
      </c>
      <c r="V2">
        <v>-1.33</v>
      </c>
      <c r="W2" s="2">
        <v>-1.51</v>
      </c>
      <c r="X2" s="2">
        <v>-1.84</v>
      </c>
      <c r="Y2" s="4">
        <v>-2.1060805849999999</v>
      </c>
      <c r="Z2" s="6">
        <v>-2.3297827940189837</v>
      </c>
      <c r="AA2" s="2">
        <v>-1.9380204807917525</v>
      </c>
      <c r="AB2" s="1" t="s">
        <v>7</v>
      </c>
      <c r="AC2">
        <v>-0.76785939999999875</v>
      </c>
      <c r="AD2">
        <v>-0.75974265863758672</v>
      </c>
      <c r="AE2" s="7">
        <v>-2.4981610785227102</v>
      </c>
      <c r="AF2" s="7">
        <v>-2.5979350985613054</v>
      </c>
      <c r="AG2" s="7">
        <v>-1.4677118111812837</v>
      </c>
      <c r="AH2" s="2">
        <v>-1.3326879821926101</v>
      </c>
      <c r="AI2" s="2">
        <v>-1.7374530016227103</v>
      </c>
      <c r="AJ2" s="2">
        <v>-1.8404346143613055</v>
      </c>
      <c r="AK2" s="2">
        <v>-0.70700373428128371</v>
      </c>
      <c r="AL2" s="2">
        <v>-0.57518749799261004</v>
      </c>
      <c r="AM2" s="2">
        <v>-2.23816107852271</v>
      </c>
      <c r="AN2" s="2">
        <v>-2.3379350985613057</v>
      </c>
      <c r="AO2" s="2">
        <v>-1.2077118111812837</v>
      </c>
      <c r="AP2" s="2">
        <v>-1.0726879821926101</v>
      </c>
      <c r="AT2" s="1"/>
      <c r="AU2" s="8"/>
    </row>
    <row r="3" spans="1:47">
      <c r="A3" s="1" t="s">
        <v>8</v>
      </c>
      <c r="B3" s="1">
        <v>-21.3</v>
      </c>
      <c r="C3">
        <v>-38.979999999999997</v>
      </c>
      <c r="D3">
        <v>-22.8</v>
      </c>
      <c r="E3">
        <v>-27.53</v>
      </c>
      <c r="F3">
        <v>-31.71</v>
      </c>
      <c r="G3">
        <v>-20.88</v>
      </c>
      <c r="H3">
        <v>-21.27</v>
      </c>
      <c r="I3">
        <v>-18.940000000000001</v>
      </c>
      <c r="J3" s="2">
        <v>-22.119869925947043</v>
      </c>
      <c r="K3" s="2">
        <v>-20.395369925947044</v>
      </c>
      <c r="L3" s="2">
        <v>-22.292566410244724</v>
      </c>
      <c r="M3" s="2">
        <v>-20.568066410244725</v>
      </c>
      <c r="N3">
        <v>-24.88</v>
      </c>
      <c r="O3" s="2">
        <v>-25.29</v>
      </c>
      <c r="P3" s="2">
        <v>-21.19</v>
      </c>
      <c r="Q3" s="2">
        <v>-23.22</v>
      </c>
      <c r="R3" s="2">
        <v>-16.850000000000001</v>
      </c>
      <c r="S3" s="2">
        <v>-20.55</v>
      </c>
      <c r="T3" s="2">
        <v>-19.93</v>
      </c>
      <c r="U3">
        <v>-22.05</v>
      </c>
      <c r="V3">
        <v>-22.76</v>
      </c>
      <c r="W3" s="2">
        <v>-16.75</v>
      </c>
      <c r="X3" s="2">
        <v>-22.33</v>
      </c>
      <c r="Y3" s="4">
        <v>-23.339716920000001</v>
      </c>
      <c r="Z3" s="6">
        <v>-22.316276418506256</v>
      </c>
      <c r="AA3" s="2">
        <v>-21.544367182074105</v>
      </c>
      <c r="AB3" s="1" t="s">
        <v>8</v>
      </c>
      <c r="AC3">
        <v>-31.575240730000001</v>
      </c>
      <c r="AD3">
        <v>-31.637297069321388</v>
      </c>
      <c r="AE3" s="7">
        <v>-26.055622013502614</v>
      </c>
      <c r="AF3" s="7">
        <v>-26.38675880844859</v>
      </c>
      <c r="AG3" s="7">
        <v>-24.073497576367146</v>
      </c>
      <c r="AH3" s="2">
        <v>-22.619837304865047</v>
      </c>
      <c r="AI3" s="2">
        <v>-19.866004655802612</v>
      </c>
      <c r="AJ3" s="2">
        <v>-20.202465488648592</v>
      </c>
      <c r="AK3" s="2">
        <v>-17.883880218667144</v>
      </c>
      <c r="AL3" s="2">
        <v>-16.435543985065046</v>
      </c>
      <c r="AM3" s="2">
        <v>-24.335622013502615</v>
      </c>
      <c r="AN3" s="2">
        <v>-24.666758808448591</v>
      </c>
      <c r="AO3" s="2">
        <v>-22.353497576367147</v>
      </c>
      <c r="AP3" s="2">
        <v>-20.899837304865049</v>
      </c>
      <c r="AT3" s="1"/>
      <c r="AU3" s="8"/>
    </row>
    <row r="4" spans="1:47">
      <c r="A4" s="1" t="s">
        <v>9</v>
      </c>
      <c r="B4" s="1">
        <v>-12.8</v>
      </c>
      <c r="C4">
        <v>-18.21</v>
      </c>
      <c r="D4">
        <v>-13.41</v>
      </c>
      <c r="E4">
        <v>-11.7</v>
      </c>
      <c r="F4">
        <v>-14.08</v>
      </c>
      <c r="G4">
        <v>-12.89</v>
      </c>
      <c r="H4">
        <v>-14.63</v>
      </c>
      <c r="I4">
        <v>-13.85</v>
      </c>
      <c r="J4" s="2">
        <v>-14.472894189393742</v>
      </c>
      <c r="K4" s="2">
        <v>-13.450994189393741</v>
      </c>
      <c r="L4" s="2">
        <v>-14.155252781724654</v>
      </c>
      <c r="M4" s="2">
        <v>-13.133352781724653</v>
      </c>
      <c r="N4">
        <v>-15.62</v>
      </c>
      <c r="O4" s="2">
        <v>-13.44</v>
      </c>
      <c r="P4" s="2">
        <v>-13.38</v>
      </c>
      <c r="Q4" s="2">
        <v>-15.49</v>
      </c>
      <c r="R4" s="2">
        <v>-11.59</v>
      </c>
      <c r="S4" s="2">
        <v>-14.28</v>
      </c>
      <c r="T4" s="2">
        <v>-12.48</v>
      </c>
      <c r="U4">
        <v>-12.2</v>
      </c>
      <c r="V4">
        <v>-13.37</v>
      </c>
      <c r="W4" s="2">
        <v>-10.97</v>
      </c>
      <c r="X4" s="2">
        <v>-14.05</v>
      </c>
      <c r="Y4" s="5">
        <v>-14.874759859999999</v>
      </c>
      <c r="Z4" s="6">
        <v>-15.460521747269841</v>
      </c>
      <c r="AA4" s="2">
        <v>-14.514004461618228</v>
      </c>
      <c r="AB4" s="1" t="s">
        <v>9</v>
      </c>
      <c r="AC4">
        <v>-12.923705379999999</v>
      </c>
      <c r="AD4">
        <v>-12.899769628024179</v>
      </c>
      <c r="AE4" s="7">
        <v>-15.679558025419544</v>
      </c>
      <c r="AF4" s="7">
        <v>-16.05832279581675</v>
      </c>
      <c r="AG4" s="7">
        <v>-14.962006378930484</v>
      </c>
      <c r="AH4" s="2">
        <v>-14.56599579450954</v>
      </c>
      <c r="AI4" s="2">
        <v>-13.354505630519544</v>
      </c>
      <c r="AJ4" s="2">
        <v>-13.742073451716749</v>
      </c>
      <c r="AK4" s="2">
        <v>-12.636953984030484</v>
      </c>
      <c r="AL4" s="2">
        <v>-12.249746450409539</v>
      </c>
      <c r="AM4" s="2">
        <v>-14.659558025419544</v>
      </c>
      <c r="AN4" s="2">
        <v>-15.03832279581675</v>
      </c>
      <c r="AO4" s="2">
        <v>-13.942006378930484</v>
      </c>
      <c r="AP4" s="2">
        <v>-13.54599579450954</v>
      </c>
      <c r="AT4" s="1"/>
      <c r="AU4" s="8"/>
    </row>
    <row r="5" spans="1:47">
      <c r="A5" s="1" t="s">
        <v>10</v>
      </c>
      <c r="B5" s="1">
        <v>-23</v>
      </c>
      <c r="C5">
        <v>-26.36</v>
      </c>
      <c r="D5">
        <v>-25.46</v>
      </c>
      <c r="E5">
        <v>-22.77</v>
      </c>
      <c r="F5">
        <v>-26.12</v>
      </c>
      <c r="G5">
        <v>-24.82</v>
      </c>
      <c r="H5">
        <v>-24.82</v>
      </c>
      <c r="I5">
        <v>-24.6</v>
      </c>
      <c r="J5" s="2">
        <v>-23.259754981511939</v>
      </c>
      <c r="K5" s="2">
        <v>-22.868554981511938</v>
      </c>
      <c r="L5" s="2">
        <v>-24.419134057702028</v>
      </c>
      <c r="M5" s="2">
        <v>-24.027934057702026</v>
      </c>
      <c r="N5">
        <v>-25.91</v>
      </c>
      <c r="O5" s="2">
        <v>-25.83</v>
      </c>
      <c r="P5" s="2">
        <v>-24.23</v>
      </c>
      <c r="Q5" s="2">
        <v>-25.99</v>
      </c>
      <c r="R5" s="2">
        <v>-23.38</v>
      </c>
      <c r="S5" s="2">
        <v>-25.63</v>
      </c>
      <c r="T5" s="2">
        <v>-24.07</v>
      </c>
      <c r="U5">
        <v>-23.61</v>
      </c>
      <c r="V5">
        <v>-24.72</v>
      </c>
      <c r="W5" s="2">
        <v>-24.05</v>
      </c>
      <c r="X5" s="2">
        <v>-25.07</v>
      </c>
      <c r="Y5" s="5">
        <v>-25.408376149999999</v>
      </c>
      <c r="Z5" s="6">
        <v>-25.867359608719909</v>
      </c>
      <c r="AA5" s="2">
        <v>-25.214254561073282</v>
      </c>
      <c r="AB5" s="1" t="s">
        <v>10</v>
      </c>
      <c r="AC5">
        <v>-28.579376219999997</v>
      </c>
      <c r="AD5">
        <v>-28.469169426099405</v>
      </c>
      <c r="AE5" s="7">
        <v>-23.355004095075962</v>
      </c>
      <c r="AF5" s="7">
        <v>-23.95578174779266</v>
      </c>
      <c r="AG5" s="7">
        <v>-24.477993445692434</v>
      </c>
      <c r="AH5" s="2">
        <v>-24.453909007373959</v>
      </c>
      <c r="AI5" s="2">
        <v>-22.621672818475961</v>
      </c>
      <c r="AJ5" s="2">
        <v>-23.224853038192659</v>
      </c>
      <c r="AK5" s="2">
        <v>-23.744662169092432</v>
      </c>
      <c r="AL5" s="2">
        <v>-23.722980297773958</v>
      </c>
      <c r="AM5" s="2">
        <v>-22.965004095075962</v>
      </c>
      <c r="AN5" s="2">
        <v>-23.565781747792659</v>
      </c>
      <c r="AO5" s="2">
        <v>-24.087993445692433</v>
      </c>
      <c r="AP5" s="2">
        <v>-24.063909007373958</v>
      </c>
      <c r="AT5" s="1"/>
      <c r="AU5" s="8"/>
    </row>
    <row r="6" spans="1:47">
      <c r="A6" s="1" t="s">
        <v>11</v>
      </c>
      <c r="B6" s="1">
        <v>-11.6</v>
      </c>
      <c r="C6">
        <v>-11.92</v>
      </c>
      <c r="D6">
        <v>-10.88</v>
      </c>
      <c r="E6">
        <v>-7.87</v>
      </c>
      <c r="F6">
        <v>-9.64</v>
      </c>
      <c r="G6">
        <v>-11.29</v>
      </c>
      <c r="H6">
        <v>-8.39</v>
      </c>
      <c r="I6">
        <v>-7.94</v>
      </c>
      <c r="J6" s="2">
        <v>-12.981185447559687</v>
      </c>
      <c r="K6" s="2">
        <v>-12.249685447559687</v>
      </c>
      <c r="L6" s="2">
        <v>-12.619089364453124</v>
      </c>
      <c r="M6" s="2">
        <v>-11.887589364453124</v>
      </c>
      <c r="N6">
        <v>-16.45</v>
      </c>
      <c r="O6" s="2">
        <v>-18.329999999999998</v>
      </c>
      <c r="P6" s="2">
        <v>-12.35</v>
      </c>
      <c r="Q6" s="2">
        <v>-12.96</v>
      </c>
      <c r="R6" s="2">
        <v>-4.71</v>
      </c>
      <c r="S6" s="2">
        <v>-8.23</v>
      </c>
      <c r="T6" s="2">
        <v>-10.01</v>
      </c>
      <c r="U6">
        <v>-9.59</v>
      </c>
      <c r="V6">
        <v>-10.44</v>
      </c>
      <c r="W6" s="2">
        <v>-12.82</v>
      </c>
      <c r="X6" s="2">
        <v>-11.42</v>
      </c>
      <c r="Y6" s="5">
        <v>-13.88086332</v>
      </c>
      <c r="Z6" s="6">
        <v>-12.396393819778154</v>
      </c>
      <c r="AA6" s="2">
        <v>-11.721291675462719</v>
      </c>
      <c r="AB6" s="1" t="s">
        <v>11</v>
      </c>
      <c r="AC6">
        <v>-8.6722654100000014</v>
      </c>
      <c r="AD6">
        <v>-8.6756942904643655</v>
      </c>
      <c r="AE6" s="7">
        <v>-9.4464037121798174</v>
      </c>
      <c r="AF6" s="7">
        <v>-9.547558253347308</v>
      </c>
      <c r="AG6" s="7">
        <v>-9.1175933408657261</v>
      </c>
      <c r="AH6" s="2">
        <v>-8.9072050480636804</v>
      </c>
      <c r="AI6" s="2">
        <v>-7.9910299469798174</v>
      </c>
      <c r="AJ6" s="2">
        <v>-8.0938440674473071</v>
      </c>
      <c r="AK6" s="2">
        <v>-7.6622195756657261</v>
      </c>
      <c r="AL6" s="2">
        <v>-7.4534908621636804</v>
      </c>
      <c r="AM6" s="2">
        <v>-8.716403712179817</v>
      </c>
      <c r="AN6" s="2">
        <v>-8.8175582533473076</v>
      </c>
      <c r="AO6" s="2">
        <v>-8.3875933408657257</v>
      </c>
      <c r="AP6" s="2">
        <v>-8.17720504806368</v>
      </c>
      <c r="AT6" s="1"/>
      <c r="AU6" s="8"/>
    </row>
    <row r="7" spans="1:47">
      <c r="A7" s="1" t="s">
        <v>12</v>
      </c>
      <c r="B7" s="1">
        <v>-17</v>
      </c>
      <c r="C7">
        <v>-27.54</v>
      </c>
      <c r="D7">
        <v>-17.850000000000001</v>
      </c>
      <c r="E7">
        <v>-19.61</v>
      </c>
      <c r="F7">
        <v>-22.92</v>
      </c>
      <c r="G7">
        <v>-16.89</v>
      </c>
      <c r="H7">
        <v>-17.11</v>
      </c>
      <c r="I7">
        <v>-15.69</v>
      </c>
      <c r="J7" s="2">
        <v>-16.738971593424854</v>
      </c>
      <c r="K7" s="2">
        <v>-15.504371593424853</v>
      </c>
      <c r="L7" s="2">
        <v>-15.423142047274663</v>
      </c>
      <c r="M7" s="2">
        <v>-14.188542047274662</v>
      </c>
      <c r="N7">
        <v>-19.02</v>
      </c>
      <c r="O7" s="2">
        <v>-18.13</v>
      </c>
      <c r="P7" s="2">
        <v>-16.71</v>
      </c>
      <c r="Q7">
        <v>-17.989999999999998</v>
      </c>
      <c r="R7" s="2">
        <v>-12.88</v>
      </c>
      <c r="S7" s="2">
        <v>-15.96</v>
      </c>
      <c r="T7" s="2">
        <v>-16.63</v>
      </c>
      <c r="U7">
        <v>-16.63</v>
      </c>
      <c r="V7">
        <v>-17.89</v>
      </c>
      <c r="W7" s="2">
        <v>-13.42</v>
      </c>
      <c r="X7" s="2">
        <v>-17.03</v>
      </c>
      <c r="Y7" s="5">
        <v>-18.002246150000001</v>
      </c>
      <c r="Z7" s="6">
        <v>-17.465672070901913</v>
      </c>
      <c r="AA7" s="2">
        <v>-16.55774561925211</v>
      </c>
      <c r="AB7" s="1" t="s">
        <v>12</v>
      </c>
      <c r="AC7">
        <v>-22.589412030000002</v>
      </c>
      <c r="AD7">
        <v>-22.586243587123953</v>
      </c>
      <c r="AE7" s="7">
        <v>-20.113158801086378</v>
      </c>
      <c r="AF7" s="7">
        <v>-20.464752407658455</v>
      </c>
      <c r="AG7" s="7">
        <v>-18.422837533183809</v>
      </c>
      <c r="AH7" s="2">
        <v>-17.743273726193742</v>
      </c>
      <c r="AI7" s="2">
        <v>-16.259190975786378</v>
      </c>
      <c r="AJ7" s="2">
        <v>-16.616580890658454</v>
      </c>
      <c r="AK7" s="2">
        <v>-14.56886970788381</v>
      </c>
      <c r="AL7" s="2">
        <v>-13.895102209193741</v>
      </c>
      <c r="AM7" s="2">
        <v>-18.883158801086378</v>
      </c>
      <c r="AN7" s="2">
        <v>-19.234752407658455</v>
      </c>
      <c r="AO7" s="2">
        <v>-17.192837533183809</v>
      </c>
      <c r="AP7" s="2">
        <v>-16.513273726193741</v>
      </c>
      <c r="AT7" s="1"/>
      <c r="AU7" s="8"/>
    </row>
    <row r="8" spans="1:47">
      <c r="A8" s="1" t="s">
        <v>13</v>
      </c>
      <c r="B8" s="1">
        <v>-29.1</v>
      </c>
      <c r="C8">
        <v>-46.02</v>
      </c>
      <c r="D8">
        <v>-30.4</v>
      </c>
      <c r="E8">
        <v>-32.07</v>
      </c>
      <c r="F8">
        <v>-37.92</v>
      </c>
      <c r="G8">
        <v>-28.71</v>
      </c>
      <c r="H8">
        <v>-28.86</v>
      </c>
      <c r="I8">
        <v>-26.65</v>
      </c>
      <c r="J8" s="2">
        <v>-27.91296927173763</v>
      </c>
      <c r="K8" s="2">
        <v>-25.60526927173763</v>
      </c>
      <c r="L8" s="2">
        <v>-25.883615452452506</v>
      </c>
      <c r="M8" s="2">
        <v>-23.575915452452506</v>
      </c>
      <c r="N8">
        <v>-31.98</v>
      </c>
      <c r="O8" s="2">
        <v>-29.78</v>
      </c>
      <c r="P8" s="2">
        <v>-28.58</v>
      </c>
      <c r="Q8">
        <v>-31.29</v>
      </c>
      <c r="R8" s="2">
        <v>-23.68</v>
      </c>
      <c r="S8" s="2">
        <v>-29</v>
      </c>
      <c r="T8" s="2">
        <v>-29.71</v>
      </c>
      <c r="U8">
        <v>-27.95</v>
      </c>
      <c r="V8">
        <v>-30.24</v>
      </c>
      <c r="W8" s="2">
        <v>-21.91</v>
      </c>
      <c r="X8" s="2">
        <v>-28.91</v>
      </c>
      <c r="Y8" s="5">
        <v>-30.598538560000001</v>
      </c>
      <c r="Z8" s="6">
        <v>-31.049990622326849</v>
      </c>
      <c r="AA8" s="2">
        <v>-29.27052975966911</v>
      </c>
      <c r="AB8" s="1" t="s">
        <v>13</v>
      </c>
      <c r="AC8">
        <v>-37.289584029999993</v>
      </c>
      <c r="AD8">
        <v>-37.318773441223378</v>
      </c>
      <c r="AE8" s="7">
        <v>-33.027677980593339</v>
      </c>
      <c r="AF8" s="7">
        <v>-33.556103781405142</v>
      </c>
      <c r="AG8" s="7">
        <v>-31.167993530028646</v>
      </c>
      <c r="AH8" s="2">
        <v>-29.738842551071652</v>
      </c>
      <c r="AI8" s="2">
        <v>-26.42477007399334</v>
      </c>
      <c r="AJ8" s="2">
        <v>-26.963460576105142</v>
      </c>
      <c r="AK8" s="2">
        <v>-24.565085623428647</v>
      </c>
      <c r="AL8" s="2">
        <v>-23.146199345771652</v>
      </c>
      <c r="AM8" s="2">
        <v>-30.71767798059334</v>
      </c>
      <c r="AN8" s="2">
        <v>-31.246103781405143</v>
      </c>
      <c r="AO8" s="2">
        <v>-28.857993530028647</v>
      </c>
      <c r="AP8" s="2">
        <v>-27.428842551071654</v>
      </c>
      <c r="AT8" s="1"/>
      <c r="AU8" s="8"/>
    </row>
    <row r="9" spans="1:47">
      <c r="B9" t="s">
        <v>14</v>
      </c>
      <c r="C9" s="2">
        <f t="array" ref="C9">AVERAGE(ABS(C2-$B$2),ABS(C3-$B$3),ABS(C4-$B$4),ABS(C5-$B$5),ABS(C6-$B$6),ABS(C7-$B$7),ABS(C8-$B$8))</f>
        <v>8.0985714285714288</v>
      </c>
      <c r="D9" s="2">
        <f t="array" ref="D9">AVERAGE(ABS(D2-$B$2),ABS(D3-$B$3),ABS(D4-$B$4),ABS(D5-$B$5),ABS(D6-$B$6),ABS(D7-$B$7),ABS(D8-$B$8))</f>
        <v>1.1257142857142852</v>
      </c>
      <c r="E9" s="2">
        <f t="array" ref="E9">AVERAGE(ABS(E2-$B$2),ABS(E3-$B$3),ABS(E4-$B$4),ABS(E5-$B$5),ABS(E6-$B$6),ABS(E7-$B$7),ABS(E8-$B$8))</f>
        <v>2.4257142857142857</v>
      </c>
      <c r="F9" s="2">
        <f t="array" ref="F9">AVERAGE(ABS(F2-$B$2),ABS(F3-$B$3),ABS(F4-$B$4),ABS(F5-$B$5),ABS(F6-$B$6),ABS(F7-$B$7),ABS(F8-$B$8))</f>
        <v>4.5485714285714289</v>
      </c>
      <c r="G9" s="2">
        <f t="array" ref="G9">AVERAGE(ABS(G2-$B$2),ABS(G3-$B$3),ABS(G4-$B$4),ABS(G5-$B$5),ABS(G6-$B$6),ABS(G7-$B$7),ABS(G8-$B$8))</f>
        <v>0.49428571428571466</v>
      </c>
      <c r="H9" s="2">
        <f t="array" ref="H9">AVERAGE(ABS(H2-$B$2),ABS(H3-$B$3),ABS(H4-$B$4),ABS(H5-$B$5),ABS(H6-$B$6),ABS(H7-$B$7),ABS(H8-$B$8))</f>
        <v>1.1414285714285717</v>
      </c>
      <c r="I9" s="2">
        <f t="array" ref="I9">AVERAGE(ABS(I2-$B$2),ABS(I3-$B$3),ABS(I4-$B$4),ABS(I5-$B$5),ABS(I6-$B$6),ABS(I7-$B$7),ABS(I8-$B$8))</f>
        <v>1.8228571428571434</v>
      </c>
      <c r="J9" s="2">
        <f t="array" ref="J9">AVERAGE(ABS(J2-$B$2),ABS(J3-$B$3),ABS(J4-$B$4),ABS(J5-$B$5),ABS(J6-$B$6),ABS(J7-$B$7),ABS(J8-$B$8))</f>
        <v>0.92174200310807186</v>
      </c>
      <c r="K9" s="2">
        <f t="array" ref="K9">AVERAGE(ABS(K2-$B$2),ABS(K3-$B$3),ABS(K4-$B$4),ABS(K5-$B$5),ABS(K6-$B$6),ABS(K7-$B$7),ABS(K8-$B$8))</f>
        <v>1.2083634581197913</v>
      </c>
      <c r="L9" s="2">
        <f t="array" ref="L9">AVERAGE(ABS(L2-$B$2),ABS(L3-$B$3),ABS(L4-$B$4),ABS(L5-$B$5),ABS(L6-$B$6),ABS(L7-$B$7),ABS(L8-$B$8))</f>
        <v>1.388410587535436</v>
      </c>
      <c r="M9" s="2">
        <f t="array" ref="M9">AVERAGE(ABS(M2-$B$2),ABS(M3-$B$3),ABS(M4-$B$4),ABS(M5-$B$5),ABS(M6-$B$6),ABS(M7-$B$7),ABS(M8-$B$8))</f>
        <v>1.5881344703226574</v>
      </c>
      <c r="N9" s="2">
        <f t="array" ref="N9">AVERAGE(ABS(N2-$B$2),ABS(N3-$B$3),ABS(N4-$B$4),ABS(N5-$B$5),ABS(N6-$B$6),ABS(N7-$B$7),ABS(N8-$B$8))</f>
        <v>2.952857142857142</v>
      </c>
      <c r="O9" s="2">
        <f t="array" ref="O9">AVERAGE(ABS(O2-$B$2),ABS(O3-$B$3),ABS(O4-$B$4),ABS(O5-$B$5),ABS(O6-$B$6),ABS(O7-$B$7),ABS(O8-$B$8))</f>
        <v>2.4285714285714275</v>
      </c>
      <c r="P9" s="2">
        <f t="array" ref="P9">AVERAGE(ABS(P2-$B$2),ABS(P3-$B$3),ABS(P4-$B$4),ABS(P5-$B$5),ABS(P6-$B$6),ABS(P7-$B$7),ABS(P8-$B$8))</f>
        <v>0.50142857142857167</v>
      </c>
      <c r="Q9" s="2">
        <f t="array" ref="Q9">AVERAGE(ABS(Q2-$B$2),ABS(Q3-$B$3),ABS(Q4-$B$4),ABS(Q5-$B$5),ABS(Q6-$B$6),ABS(Q7-$B$7),ABS(Q8-$B$8))</f>
        <v>1.7628571428571418</v>
      </c>
      <c r="R9" s="2">
        <f t="array" ref="R9">AVERAGE(ABS(R2-$B$2),ABS(R3-$B$3),ABS(R4-$B$4),ABS(R5-$B$5),ABS(R6-$B$6),ABS(R7-$B$7),ABS(R8-$B$8))</f>
        <v>3.3885714285714283</v>
      </c>
      <c r="S9" s="2">
        <f t="array" ref="S9">AVERAGE(ABS(S2-$B$2),ABS(S3-$B$3),ABS(S4-$B$4),ABS(S5-$B$5),ABS(S6-$B$6),ABS(S7-$B$7),ABS(S8-$B$8))</f>
        <v>1.3657142857142852</v>
      </c>
      <c r="T9" s="2">
        <f t="array" ref="T9">AVERAGE(ABS(T2-$B$2),ABS(T3-$B$3),ABS(T4-$B$4),ABS(T5-$B$5),ABS(T6-$B$6),ABS(T7-$B$7),ABS(T8-$B$8))</f>
        <v>0.79000000000000026</v>
      </c>
      <c r="U9" s="2">
        <f t="array" ref="U9">AVERAGE(ABS(U2-$B$2),ABS(U3-$B$3),ABS(U4-$B$4),ABS(U5-$B$5),ABS(U6-$B$6),ABS(U7-$B$7),ABS(U8-$B$8))</f>
        <v>0.94714285714285762</v>
      </c>
      <c r="V9" s="2">
        <f t="array" ref="V9">AVERAGE(ABS(V2-$B$2),ABS(V3-$B$3),ABS(V4-$B$4),ABS(V5-$B$5),ABS(V6-$B$6),ABS(V7-$B$7),ABS(V8-$B$8))</f>
        <v>1.0728571428571423</v>
      </c>
      <c r="W9" s="2">
        <f t="array" ref="W9">AVERAGE(ABS(W2-$B$2),ABS(W3-$B$3),ABS(W4-$B$4),ABS(W5-$B$5),ABS(W6-$B$6),ABS(W7-$B$7),ABS(W8-$B$8))</f>
        <v>2.8300000000000005</v>
      </c>
      <c r="X9" s="2">
        <f t="array" ref="X9">AVERAGE(ABS(X2-$B$2),ABS(X3-$B$3),ABS(X4-$B$4),ABS(X5-$B$5),ABS(X6-$B$6),ABS(X7-$B$7),ABS(X8-$B$8))</f>
        <v>0.68714285714285706</v>
      </c>
      <c r="Y9" s="2">
        <f t="array" ref="Y9">AVERAGE(ABS(Y2-$B$2),ABS(Y3-$B$3),ABS(Y4-$B$4),ABS(Y5-$B$5),ABS(Y6-$B$6),ABS(Y7-$B$7),ABS(Y8-$B$8))</f>
        <v>1.6443687921428569</v>
      </c>
      <c r="Z9" s="2">
        <f t="array" ref="Z9">AVERAGE(ABS(Z2-$B$2),ABS(Z3-$B$3),ABS(Z4-$B$4),ABS(Z5-$B$5),ABS(Z6-$B$6),ABS(Z7-$B$7),ABS(Z8-$B$8))</f>
        <v>1.4551424402174147</v>
      </c>
      <c r="AA9" s="2">
        <f t="array" ref="AA9">AVERAGE(ABS(AA2-$B$2),ABS(AA3-$B$3),ABS(AA4-$B$4),ABS(AA5-$B$5),ABS(AA6-$B$6),ABS(AA7-$B$7),ABS(AA8-$B$8))</f>
        <v>0.70638892877672632</v>
      </c>
      <c r="AC9" s="2">
        <f t="array" ref="AC9">AVERAGE(ABS(AC2-$B$2),ABS(AC3-$B$3),ABS(AC4-$B$4),ABS(AC5-$B$5),ABS(AC6-$B$6),ABS(AC7-$B$7),ABS(AC8-$B$8))</f>
        <v>4.8310276542857133</v>
      </c>
      <c r="AD9" s="2">
        <f t="array" ref="AD9">AVERAGE(ABS(AD2-$B$2),ABS(AD3-$B$3),ABS(AD4-$B$4),ABS(AD5-$B$5),ABS(AD6-$B$6),ABS(AD7-$B$7),ABS(AD8-$B$8))</f>
        <v>4.8251166003843355</v>
      </c>
      <c r="AE9" s="2">
        <f t="array" ref="AE9">AVERAGE(ABS(AE2-$B$2),ABS(AE3-$B$3),ABS(AE4-$B$4),ABS(AE5-$B$5),ABS(AE6-$B$6),ABS(AE7-$B$7),ABS(AE8-$B$8))</f>
        <v>2.5403968974315321</v>
      </c>
      <c r="AF9" s="2">
        <f t="array" ref="AF9">AVERAGE(ABS(AF2-$B$2),ABS(AF3-$B$3),ABS(AF4-$B$4),ABS(AF5-$B$5),ABS(AF6-$B$6),ABS(AF7-$B$7),ABS(AF8-$B$8))</f>
        <v>2.8531566266193704</v>
      </c>
      <c r="AG9" s="2">
        <f t="array" ref="AG9">AVERAGE(ABS(AG2-$B$2),ABS(AG3-$B$3),ABS(AG4-$B$4),ABS(AG5-$B$5),ABS(AG6-$B$6),ABS(AG7-$B$7),ABS(AG8-$B$8))</f>
        <v>1.8312890445936436</v>
      </c>
      <c r="AH9" s="2">
        <f t="array" ref="AH9">AVERAGE(ABS(AH2-$B$2),ABS(AH3-$B$3),ABS(AH4-$B$4),ABS(AH5-$B$5),ABS(AH6-$B$6),ABS(AH7-$B$7),ABS(AH8-$B$8))</f>
        <v>1.3117093362510925</v>
      </c>
      <c r="AI9" s="2">
        <f t="array" ref="AI9">AVERAGE(ABS(AI2-$B$2),ABS(AI3-$B$3),ABS(AI4-$B$4),ABS(AI5-$B$5),ABS(AI6-$B$6),ABS(AI7-$B$7),ABS(AI8-$B$8))</f>
        <v>1.3649120225512466</v>
      </c>
      <c r="AJ9" s="2">
        <f t="array" ref="AJ9">AVERAGE(ABS(AJ2-$B$2),ABS(AJ3-$B$3),ABS(AJ4-$B$4),ABS(AJ5-$B$5),ABS(AJ6-$B$6),ABS(AJ7-$B$7),ABS(AJ8-$B$8))</f>
        <v>1.1928772646698012</v>
      </c>
      <c r="AK9" s="2">
        <f t="array" ref="AK9">AVERAGE(ABS(AK2-$B$2),ABS(AK3-$B$3),ABS(AK4-$B$4),ABS(AK5-$B$5),ABS(AK6-$B$6),ABS(AK7-$B$7),ABS(AK8-$B$8))</f>
        <v>2.3458070464479057</v>
      </c>
      <c r="AL9" s="2">
        <f t="array" ref="AL9">AVERAGE(ABS(AL2-$B$2),ABS(AL3-$B$3),ABS(AL4-$B$4),ABS(AL5-$B$5),ABS(AL6-$B$6),ABS(AL7-$B$7),ABS(AL8-$B$8))</f>
        <v>2.9525299924539561</v>
      </c>
      <c r="AM9" s="2">
        <f t="array" ref="AM9">AVERAGE(ABS(AM2-$B$2),ABS(AM3-$B$3),ABS(AM4-$B$4),ABS(AM5-$B$5),ABS(AM6-$B$6),ABS(AM7-$B$7),ABS(AM8-$B$8))</f>
        <v>1.6646814416955436</v>
      </c>
      <c r="AN9" s="2">
        <f t="array" ref="AN9">AVERAGE(ABS(AN2-$B$2),ABS(AN3-$B$3),ABS(AN4-$B$4),ABS(AN5-$B$5),ABS(AN6-$B$6),ABS(AN7-$B$7),ABS(AN8-$B$8))</f>
        <v>1.967442340905085</v>
      </c>
      <c r="AO9" s="2">
        <f t="array" ref="AO9">AVERAGE(ABS(AO2-$B$2),ABS(AO3-$B$3),ABS(AO4-$B$4),ABS(AO5-$B$5),ABS(AO6-$B$6),ABS(AO7-$B$7),ABS(AO8-$B$8))</f>
        <v>1.0890051788711739</v>
      </c>
      <c r="AP9" s="2">
        <f t="array" ref="AP9">AVERAGE(ABS(AP2-$B$2),ABS(AP3-$B$3),ABS(AP4-$B$4),ABS(AP5-$B$5),ABS(AP6-$B$6),ABS(AP7-$B$7),ABS(AP8-$B$8))</f>
        <v>1.2311511699281095</v>
      </c>
    </row>
    <row r="10" spans="1:47">
      <c r="B10" t="s">
        <v>15</v>
      </c>
      <c r="C10" s="2">
        <f t="array" ref="C10">MAX(ABS(C2-$B$2),ABS(C3-$B$3),ABS(C4-$B$4),ABS(C5-$B$5),ABS(C6-$B$6),ABS(C7-$B$7),ABS(C8-$B$8))</f>
        <v>17.679999999999996</v>
      </c>
      <c r="D10" s="2">
        <f t="array" ref="D10">MAX(ABS(D2-$B$2),ABS(D3-$B$3),ABS(D4-$B$4),ABS(D5-$B$5),ABS(D6-$B$6),ABS(D7-$B$7),ABS(D8-$B$8))</f>
        <v>2.4600000000000009</v>
      </c>
      <c r="E10" s="2">
        <f t="array" ref="E10">MAX(ABS(E2-$B$2),ABS(E3-$B$3),ABS(E4-$B$4),ABS(E5-$B$5),ABS(E6-$B$6),ABS(E7-$B$7),ABS(E8-$B$8))</f>
        <v>6.23</v>
      </c>
      <c r="F10" s="2">
        <f t="array" ref="F10">MAX(ABS(F2-$B$2),ABS(F3-$B$3),ABS(F4-$B$4),ABS(F5-$B$5),ABS(F6-$B$6),ABS(F7-$B$7),ABS(F8-$B$8))</f>
        <v>10.41</v>
      </c>
      <c r="G10" s="2">
        <f t="array" ref="G10">MAX(ABS(G2-$B$2),ABS(G3-$B$3),ABS(G4-$B$4),ABS(G5-$B$5),ABS(G6-$B$6),ABS(G7-$B$7),ABS(G8-$B$8))</f>
        <v>1.8200000000000003</v>
      </c>
      <c r="H10" s="2">
        <f t="array" ref="H10">MAX(ABS(H2-$B$2),ABS(H3-$B$3),ABS(H4-$B$4),ABS(H5-$B$5),ABS(H6-$B$6),ABS(H7-$B$7),ABS(H8-$B$8))</f>
        <v>3.2099999999999991</v>
      </c>
      <c r="I10" s="2">
        <f t="array" ref="I10">MAX(ABS(I2-$B$2),ABS(I3-$B$3),ABS(I4-$B$4),ABS(I5-$B$5),ABS(I6-$B$6),ABS(I7-$B$7),ABS(I8-$B$8))</f>
        <v>3.6599999999999993</v>
      </c>
      <c r="J10" s="2">
        <f t="array" ref="J10">MAX(ABS(J2-$B$2),ABS(J3-$B$3),ABS(J4-$B$4),ABS(J5-$B$5),ABS(J6-$B$6),ABS(J7-$B$7),ABS(J8-$B$8))</f>
        <v>1.672894189393741</v>
      </c>
      <c r="K10" s="2">
        <f t="array" ref="K10">MAX(ABS(K2-$B$2),ABS(K3-$B$3),ABS(K4-$B$4),ABS(K5-$B$5),ABS(K6-$B$6),ABS(K7-$B$7),ABS(K8-$B$8))</f>
        <v>3.4947307282623719</v>
      </c>
      <c r="L10" s="2">
        <f t="array" ref="L10">MAX(ABS(L2-$B$2),ABS(L3-$B$3),ABS(L4-$B$4),ABS(L5-$B$5),ABS(L6-$B$6),ABS(L7-$B$7),ABS(L8-$B$8))</f>
        <v>3.216384547547495</v>
      </c>
      <c r="M10" s="2">
        <f t="array" ref="M10">MAX(ABS(M2-$B$2),ABS(M3-$B$3),ABS(M4-$B$4),ABS(M5-$B$5),ABS(M6-$B$6),ABS(M7-$B$7),ABS(M8-$B$8))</f>
        <v>5.5240845475474956</v>
      </c>
      <c r="N10" s="2">
        <f t="array" ref="N10">MAX(ABS(N2-$B$2),ABS(N3-$B$3),ABS(N4-$B$4),ABS(N5-$B$5),ABS(N6-$B$6),ABS(N7-$B$7),ABS(N8-$B$8))</f>
        <v>4.8499999999999996</v>
      </c>
      <c r="O10" s="2">
        <f t="array" ref="O10">MAX(ABS(O2-$B$2),ABS(O3-$B$3),ABS(O4-$B$4),ABS(O5-$B$5),ABS(O6-$B$6),ABS(O7-$B$7),ABS(O8-$B$8))</f>
        <v>6.7299999999999986</v>
      </c>
      <c r="P10" s="2">
        <f t="array" ref="P10">MAX(ABS(P2-$B$2),ABS(P3-$B$3),ABS(P4-$B$4),ABS(P5-$B$5),ABS(P6-$B$6),ABS(P7-$B$7),ABS(P8-$B$8))</f>
        <v>1.2300000000000004</v>
      </c>
      <c r="Q10" s="2">
        <f t="array" ref="Q10">MAX(ABS(Q2-$B$2),ABS(Q3-$B$3),ABS(Q4-$B$4),ABS(Q5-$B$5),ABS(Q6-$B$6),ABS(Q7-$B$7),ABS(Q8-$B$8))</f>
        <v>2.9899999999999984</v>
      </c>
      <c r="R10" s="2">
        <f t="array" ref="R10">MAX(ABS(R2-$B$2),ABS(R3-$B$3),ABS(R4-$B$4),ABS(R5-$B$5),ABS(R6-$B$6),ABS(R7-$B$7),ABS(R8-$B$8))</f>
        <v>6.89</v>
      </c>
      <c r="S10" s="2">
        <f t="array" ref="S10">MAX(ABS(S2-$B$2),ABS(S3-$B$3),ABS(S4-$B$4),ABS(S5-$B$5),ABS(S6-$B$6),ABS(S7-$B$7),ABS(S8-$B$8))</f>
        <v>3.3699999999999992</v>
      </c>
      <c r="T10" s="2">
        <f t="array" ref="T10">MAX(ABS(T2-$B$2),ABS(T3-$B$3),ABS(T4-$B$4),ABS(T5-$B$5),ABS(T6-$B$6),ABS(T7-$B$7),ABS(T8-$B$8))</f>
        <v>1.5899999999999999</v>
      </c>
      <c r="U10" s="2">
        <f t="array" ref="U10">MAX(ABS(U2-$B$2),ABS(U3-$B$3),ABS(U4-$B$4),ABS(U5-$B$5),ABS(U6-$B$6),ABS(U7-$B$7),ABS(U8-$B$8))</f>
        <v>2.0099999999999998</v>
      </c>
      <c r="V10" s="2">
        <f t="array" ref="V10">MAX(ABS(V2-$B$2),ABS(V3-$B$3),ABS(V4-$B$4),ABS(V5-$B$5),ABS(V6-$B$6),ABS(V7-$B$7),ABS(V8-$B$8))</f>
        <v>1.7199999999999989</v>
      </c>
      <c r="W10" s="2">
        <f t="array" ref="W10">MAX(ABS(W2-$B$2),ABS(W3-$B$3),ABS(W4-$B$4),ABS(W5-$B$5),ABS(W6-$B$6),ABS(W7-$B$7),ABS(W8-$B$8))</f>
        <v>7.1900000000000013</v>
      </c>
      <c r="X10" s="2">
        <f t="array" ref="X10">MAX(ABS(X2-$B$2),ABS(X3-$B$3),ABS(X4-$B$4),ABS(X5-$B$5),ABS(X6-$B$6),ABS(X7-$B$7),ABS(X8-$B$8))</f>
        <v>2.0700000000000003</v>
      </c>
      <c r="Y10" s="2">
        <f t="array" ref="Y10">MAX(ABS(Y2-$B$2),ABS(Y3-$B$3),ABS(Y4-$B$4),ABS(Y5-$B$5),ABS(Y6-$B$6),ABS(Y7-$B$7),ABS(Y8-$B$8))</f>
        <v>2.4083761499999987</v>
      </c>
      <c r="Z10" s="2">
        <f t="array" ref="Z10">MAX(ABS(Z2-$B$2),ABS(Z3-$B$3),ABS(Z4-$B$4),ABS(Z5-$B$5),ABS(Z6-$B$6),ABS(Z7-$B$7),ABS(Z8-$B$8))</f>
        <v>2.8673596087199087</v>
      </c>
      <c r="AA10" s="2">
        <f t="array" ref="AA10">MAX(ABS(AA2-$B$2),ABS(AA3-$B$3),ABS(AA4-$B$4),ABS(AA5-$B$5),ABS(AA6-$B$6),ABS(AA7-$B$7),ABS(AA8-$B$8))</f>
        <v>2.2142545610732824</v>
      </c>
      <c r="AC10" s="2">
        <f t="array" ref="AC10">MAX(ABS(AC2-$B$2),ABS(AC3-$B$3),ABS(AC4-$B$4),ABS(AC5-$B$5),ABS(AC6-$B$6),ABS(AC7-$B$7),ABS(AC8-$B$8))</f>
        <v>10.27524073</v>
      </c>
      <c r="AD10" s="2">
        <f t="array" ref="AD10">MAX(ABS(AD2-$B$2),ABS(AD3-$B$3),ABS(AD4-$B$4),ABS(AD5-$B$5),ABS(AD6-$B$6),ABS(AD7-$B$7),ABS(AD8-$B$8))</f>
        <v>10.337297069321387</v>
      </c>
      <c r="AE10" s="2">
        <f t="array" ref="AE10">MAX(ABS(AE2-$B$2),ABS(AE3-$B$3),ABS(AE4-$B$4),ABS(AE5-$B$5),ABS(AE6-$B$6),ABS(AE7-$B$7),ABS(AE8-$B$8))</f>
        <v>4.755622013502613</v>
      </c>
      <c r="AF10" s="2">
        <f t="array" ref="AF10">MAX(ABS(AF2-$B$2),ABS(AF3-$B$3),ABS(AF4-$B$4),ABS(AF5-$B$5),ABS(AF6-$B$6),ABS(AF7-$B$7),ABS(AF8-$B$8))</f>
        <v>5.0867588084485895</v>
      </c>
      <c r="AG10" s="2">
        <f t="array" ref="AG10">MAX(ABS(AG2-$B$2),ABS(AG3-$B$3),ABS(AG4-$B$4),ABS(AG5-$B$5),ABS(AG6-$B$6),ABS(AG7-$B$7),ABS(AG8-$B$8))</f>
        <v>2.773497576367145</v>
      </c>
      <c r="AH10" s="2">
        <f t="array" ref="AH10">MAX(ABS(AH2-$B$2),ABS(AH3-$B$3),ABS(AH4-$B$4),ABS(AH5-$B$5),ABS(AH6-$B$6),ABS(AH7-$B$7),ABS(AH8-$B$8))</f>
        <v>2.6927949519363192</v>
      </c>
      <c r="AI10" s="2">
        <f t="array" ref="AI10">MAX(ABS(AI2-$B$2),ABS(AI3-$B$3),ABS(AI4-$B$4),ABS(AI5-$B$5),ABS(AI6-$B$6),ABS(AI7-$B$7),ABS(AI8-$B$8))</f>
        <v>3.6089700530201823</v>
      </c>
      <c r="AJ10" s="2">
        <f t="array" ref="AJ10">MAX(ABS(AJ2-$B$2),ABS(AJ3-$B$3),ABS(AJ4-$B$4),ABS(AJ5-$B$5),ABS(AJ6-$B$6),ABS(AJ7-$B$7),ABS(AJ8-$B$8))</f>
        <v>3.5061559325526925</v>
      </c>
      <c r="AK10" s="2">
        <f t="array" ref="AK10">MAX(ABS(AK2-$B$2),ABS(AK3-$B$3),ABS(AK4-$B$4),ABS(AK5-$B$5),ABS(AK6-$B$6),ABS(AK7-$B$7),ABS(AK8-$B$8))</f>
        <v>4.5349143765713542</v>
      </c>
      <c r="AL10" s="2">
        <f t="array" ref="AL10">MAX(ABS(AL2-$B$2),ABS(AL3-$B$3),ABS(AL4-$B$4),ABS(AL5-$B$5),ABS(AL6-$B$6),ABS(AL7-$B$7),ABS(AL8-$B$8))</f>
        <v>5.953800654228349</v>
      </c>
      <c r="AM10" s="2">
        <f t="array" ref="AM10">MAX(ABS(AM2-$B$2),ABS(AM3-$B$3),ABS(AM4-$B$4),ABS(AM5-$B$5),ABS(AM6-$B$6),ABS(AM7-$B$7),ABS(AM8-$B$8))</f>
        <v>3.0356220135026142</v>
      </c>
      <c r="AN10" s="2">
        <f t="array" ref="AN10">MAX(ABS(AN2-$B$2),ABS(AN3-$B$3),ABS(AN4-$B$4),ABS(AN5-$B$5),ABS(AN6-$B$6),ABS(AN7-$B$7),ABS(AN8-$B$8))</f>
        <v>3.3667588084485907</v>
      </c>
      <c r="AO10" s="2">
        <f t="array" ref="AO10">MAX(ABS(AO2-$B$2),ABS(AO3-$B$3),ABS(AO4-$B$4),ABS(AO5-$B$5),ABS(AO6-$B$6),ABS(AO7-$B$7),ABS(AO8-$B$8))</f>
        <v>3.2124066591342739</v>
      </c>
      <c r="AP10" s="2">
        <f t="array" ref="AP10">MAX(ABS(AP2-$B$2),ABS(AP3-$B$3),ABS(AP4-$B$4),ABS(AP5-$B$5),ABS(AP6-$B$6),ABS(AP7-$B$7),ABS(AP8-$B$8))</f>
        <v>3.4227949519363197</v>
      </c>
    </row>
    <row r="11" spans="1:47">
      <c r="B11" t="s">
        <v>16</v>
      </c>
      <c r="C11" s="2">
        <f t="array" ref="C11">AVERAGE(C2-$B$2,C3-$B$3,C4-$B$4,C5-$B$5,C6-$B$6,C7-$B$7,C8-$B$8)</f>
        <v>-8.0985714285714288</v>
      </c>
      <c r="D11" s="2">
        <f t="array" ref="D11">AVERAGE(D2-$B$2,D3-$B$3,D4-$B$4,D5-$B$5,D6-$B$6,D7-$B$7,D8-$B$8)</f>
        <v>-0.91999999999999993</v>
      </c>
      <c r="E11" s="2">
        <f t="array" ref="E11">AVERAGE(E2-$B$2,E3-$B$3,E4-$B$4,E5-$B$5,E6-$B$6,E7-$B$7,E8-$B$8)</f>
        <v>-0.94857142857142829</v>
      </c>
      <c r="F11" s="2">
        <f t="array" ref="F11">AVERAGE(F2-$B$2,F3-$B$3,F4-$B$4,F5-$B$5,F6-$B$6,F7-$B$7,F8-$B$8)</f>
        <v>-3.9885714285714289</v>
      </c>
      <c r="G11" s="2">
        <f t="array" ref="G11">AVERAGE(G2-$B$2,G3-$B$3,G4-$B$4,G5-$B$5,G6-$B$6,G7-$B$7,G8-$B$8)</f>
        <v>-0.1428571428571426</v>
      </c>
      <c r="H11" s="2">
        <f t="array" ref="H11">AVERAGE(H2-$B$2,H3-$B$3,H4-$B$4,H5-$B$5,H6-$B$6,H7-$B$7,H8-$B$8)</f>
        <v>-0.1471428571428568</v>
      </c>
      <c r="I11" s="2">
        <f t="array" ref="I11">AVERAGE(I2-$B$2,I3-$B$3,I4-$B$4,I5-$B$5,I6-$B$6,I7-$B$7,I8-$B$8)</f>
        <v>0.97142857142857164</v>
      </c>
      <c r="J11" s="2">
        <f t="array" ref="J11">AVERAGE(J2-$B$2,J3-$B$3,J4-$B$4,J5-$B$5,J6-$B$6,J7-$B$7,J8-$B$8)</f>
        <v>-0.25931643815261679</v>
      </c>
      <c r="K11" s="2">
        <f t="array" ref="K11">AVERAGE(K2-$B$2,K3-$B$3,K4-$B$4,K5-$B$5,K6-$B$6,K7-$B$7,K8-$B$8)</f>
        <v>0.83674070470452644</v>
      </c>
      <c r="L11" s="2">
        <f t="array" ref="L11">AVERAGE(L2-$B$2,L3-$B$3,L4-$B$4,L5-$B$5,L6-$B$6,L7-$B$7,L8-$B$8)</f>
        <v>2.0969840642713424E-2</v>
      </c>
      <c r="M11" s="2">
        <f t="array" ref="M11">AVERAGE(M2-$B$2,M3-$B$3,M4-$B$4,M5-$B$5,M6-$B$6,M7-$B$7,M8-$B$8)</f>
        <v>1.1170269834998565</v>
      </c>
      <c r="N11" s="2">
        <f t="array" ref="N11">AVERAGE(N2-$B$2,N3-$B$3,N4-$B$4,N5-$B$5,N6-$B$6,N7-$B$7,N8-$B$8)</f>
        <v>-2.952857142857142</v>
      </c>
      <c r="O11" s="2">
        <f t="array" ref="O11">AVERAGE(O2-$B$2,O3-$B$3,O4-$B$4,O5-$B$5,O6-$B$6,O7-$B$7,O8-$B$8)</f>
        <v>-2.4285714285714275</v>
      </c>
      <c r="P11" s="2">
        <f t="array" ref="P11">AVERAGE(P2-$B$2,P3-$B$3,P4-$B$4,P5-$B$5,P6-$B$6,P7-$B$7,P8-$B$8)</f>
        <v>-0.22999999999999984</v>
      </c>
      <c r="Q11" s="2">
        <f t="array" ref="Q11">AVERAGE(Q2-$B$2,Q3-$B$3,Q4-$B$4,Q5-$B$5,Q6-$B$6,Q7-$B$7,Q8-$B$8)</f>
        <v>-1.7628571428571418</v>
      </c>
      <c r="R11" s="2">
        <f t="array" ref="R11">AVERAGE(R2-$B$2,R3-$B$3,R4-$B$4,R5-$B$5,R6-$B$6,R7-$B$7,R8-$B$8)</f>
        <v>3.2800000000000002</v>
      </c>
      <c r="S11" s="2">
        <f t="array" ref="S11">AVERAGE(S2-$B$2,S3-$B$3,S4-$B$4,S5-$B$5,S6-$B$6,S7-$B$7,S8-$B$8)</f>
        <v>0.19142857142857173</v>
      </c>
      <c r="T11" s="2">
        <f t="array" ref="T11">AVERAGE(T2-$B$2,T3-$B$3,T4-$B$4,T5-$B$5,T6-$B$6,T7-$B$7,T8-$B$8)</f>
        <v>0.31000000000000039</v>
      </c>
      <c r="U11" s="2">
        <f t="array" ref="U11">AVERAGE(U2-$B$2,U3-$B$3,U4-$B$4,U5-$B$5,U6-$B$6,U7-$B$7,U8-$B$8)</f>
        <v>0.55857142857142927</v>
      </c>
      <c r="V11" s="2">
        <f t="array" ref="V11">AVERAGE(V2-$B$2,V3-$B$3,V4-$B$4,V5-$B$5,V6-$B$6,V7-$B$7,V8-$B$8)</f>
        <v>-0.57857142857142796</v>
      </c>
      <c r="W11" s="2">
        <f t="array" ref="W11">AVERAGE(W2-$B$2,W3-$B$3,W4-$B$4,W5-$B$5,W6-$B$6,W7-$B$7,W8-$B$8)</f>
        <v>2.1814285714285715</v>
      </c>
      <c r="X11" s="2">
        <f t="array" ref="X11">AVERAGE(X2-$B$2,X3-$B$3,X4-$B$4,X5-$B$5,X6-$B$6,X7-$B$7,X8-$B$8)</f>
        <v>-0.56428571428571406</v>
      </c>
      <c r="Y11" s="2">
        <f t="array" ref="Y11">AVERAGE(Y2-$B$2,Y3-$B$3,Y4-$B$4,Y5-$B$5,Y6-$B$6,Y7-$B$7,Y8-$B$8)</f>
        <v>-1.6443687921428569</v>
      </c>
      <c r="Z11" s="2">
        <f t="array" ref="Z11">AVERAGE(Z2-$B$2,Z3-$B$3,Z4-$B$4,Z5-$B$5,Z6-$B$6,Z7-$B$7,Z8-$B$8)</f>
        <v>-1.4551424402174147</v>
      </c>
      <c r="AA11" s="2">
        <f t="array" ref="AA11">AVERAGE(AA2-$B$2,AA3-$B$3,AA4-$B$4,AA5-$B$5,AA6-$B$6,AA7-$B$7,AA8-$B$8)</f>
        <v>-0.58003053427732909</v>
      </c>
      <c r="AC11" s="2">
        <f t="array" ref="AC11">AVERAGE(AC2-$B$2,AC3-$B$3,AC4-$B$4,AC5-$B$5,AC6-$B$6,AC7-$B$7,AC8-$B$8)</f>
        <v>-3.6710633142857128</v>
      </c>
      <c r="AD11" s="2">
        <f t="array" ref="AD11">AVERAGE(AD2-$B$2,AD3-$B$3,AD4-$B$4,AD5-$B$5,AD6-$B$6,AD7-$B$7,AD8-$B$8)</f>
        <v>-3.6638128715563218</v>
      </c>
      <c r="AE11" s="2">
        <f t="array" ref="AE11">AVERAGE(AE2-$B$2,AE3-$B$3,AE4-$B$4,AE5-$B$5,AE6-$B$6,AE7-$B$7,AE8-$B$8)</f>
        <v>-1.9250836723400515</v>
      </c>
      <c r="AF11" s="2">
        <f t="array" ref="AF11">AVERAGE(AF2-$B$2,AF3-$B$3,AF4-$B$4,AF5-$B$5,AF6-$B$6,AF7-$B$7,AF8-$B$8)</f>
        <v>-2.2667446990043154</v>
      </c>
      <c r="AG11" s="2">
        <f t="array" ref="AG11">AVERAGE(AG2-$B$2,AG3-$B$3,AG4-$B$4,AG5-$B$5,AG6-$B$6,AG7-$B$7,AG8-$B$8)</f>
        <v>-0.9985190880356466</v>
      </c>
      <c r="AH11" s="2">
        <f t="array" ref="AH11">AVERAGE(AH2-$B$2,AH3-$B$3,AH4-$B$4,AH5-$B$5,AH6-$B$6,AH7-$B$7,AH8-$B$8)</f>
        <v>-0.3802502020386041</v>
      </c>
      <c r="AI11" s="2">
        <f t="array" ref="AI11">AVERAGE(AI2-$B$2,AI3-$B$3,AI4-$B$4,AI5-$B$5,AI6-$B$6,AI7-$B$7,AI8-$B$8)</f>
        <v>1.2064818424028056</v>
      </c>
      <c r="AJ11" s="2">
        <f t="array" ref="AJ11">AVERAGE(AJ2-$B$2,AJ3-$B$3,AJ4-$B$4,AJ5-$B$5,AJ6-$B$6,AJ7-$B$7,AJ8-$B$8)</f>
        <v>0.85946969612425617</v>
      </c>
      <c r="AK11" s="2">
        <f t="array" ref="AK11">AVERAGE(AK2-$B$2,AK3-$B$3,AK4-$B$4,AK5-$B$5,AK6-$B$6,AK7-$B$7,AK8-$B$8)</f>
        <v>2.1330464267072107</v>
      </c>
      <c r="AL11" s="2">
        <f t="array" ref="AL11">AVERAGE(AL2-$B$2,AL3-$B$3,AL4-$B$4,AL5-$B$5,AL6-$B$6,AL7-$B$7,AL8-$B$8)</f>
        <v>2.7459641930899679</v>
      </c>
      <c r="AM11" s="2">
        <f t="array" ref="AM11">AVERAGE(AM2-$B$2,AM3-$B$3,AM4-$B$4,AM5-$B$5,AM6-$B$6,AM7-$B$7,AM8-$B$8)</f>
        <v>-0.83079795805433754</v>
      </c>
      <c r="AN11" s="2">
        <f t="array" ref="AN11">AVERAGE(AN2-$B$2,AN3-$B$3,AN4-$B$4,AN5-$B$5,AN6-$B$6,AN7-$B$7,AN8-$B$8)</f>
        <v>-1.1724589847186013</v>
      </c>
      <c r="AO11" s="2">
        <f t="array" ref="AO11">AVERAGE(AO2-$B$2,AO3-$B$3,AO4-$B$4,AO5-$B$5,AO6-$B$6,AO7-$B$7,AO8-$B$8)</f>
        <v>9.5766626250067474E-2</v>
      </c>
      <c r="AP11" s="2">
        <f t="array" ref="AP11">AVERAGE(AP2-$B$2,AP3-$B$3,AP4-$B$4,AP5-$B$5,AP6-$B$6,AP7-$B$7,AP8-$B$8)</f>
        <v>0.71403551224711015</v>
      </c>
    </row>
    <row r="13" spans="1:47">
      <c r="A13" t="s">
        <v>17</v>
      </c>
      <c r="B13" t="s">
        <v>18</v>
      </c>
      <c r="C13" t="s">
        <v>32</v>
      </c>
      <c r="D13" t="s">
        <v>34</v>
      </c>
      <c r="E13" t="s">
        <v>67</v>
      </c>
      <c r="F13" t="s">
        <v>66</v>
      </c>
      <c r="G13" t="s">
        <v>68</v>
      </c>
      <c r="H13" t="s">
        <v>41</v>
      </c>
      <c r="I13" t="s">
        <v>70</v>
      </c>
      <c r="J13" t="s">
        <v>45</v>
      </c>
      <c r="K13" t="s">
        <v>69</v>
      </c>
      <c r="L13" t="s">
        <v>46</v>
      </c>
      <c r="M13" t="s">
        <v>47</v>
      </c>
      <c r="N13" t="s">
        <v>48</v>
      </c>
      <c r="O13" t="s">
        <v>49</v>
      </c>
      <c r="P13" t="s">
        <v>71</v>
      </c>
      <c r="Q13" t="s">
        <v>51</v>
      </c>
      <c r="R13" t="s">
        <v>6</v>
      </c>
      <c r="S13" t="s">
        <v>4</v>
      </c>
      <c r="T13" t="s">
        <v>5</v>
      </c>
      <c r="U13" t="s">
        <v>3</v>
      </c>
      <c r="V13" t="s">
        <v>2</v>
      </c>
      <c r="W13" s="2" t="s">
        <v>73</v>
      </c>
      <c r="X13" t="s">
        <v>72</v>
      </c>
      <c r="Y13" t="s">
        <v>74</v>
      </c>
      <c r="Z13" t="s">
        <v>75</v>
      </c>
      <c r="AA13" t="s">
        <v>76</v>
      </c>
      <c r="AB13" t="s">
        <v>77</v>
      </c>
      <c r="AC13" t="s">
        <v>54</v>
      </c>
      <c r="AD13" t="s">
        <v>55</v>
      </c>
      <c r="AE13" s="1" t="s">
        <v>58</v>
      </c>
      <c r="AF13" s="1" t="s">
        <v>59</v>
      </c>
      <c r="AG13" t="s">
        <v>78</v>
      </c>
      <c r="AH13" t="s">
        <v>79</v>
      </c>
      <c r="AI13" t="s">
        <v>80</v>
      </c>
      <c r="AJ13" t="s">
        <v>81</v>
      </c>
    </row>
    <row r="14" spans="1:47">
      <c r="A14" t="s">
        <v>19</v>
      </c>
      <c r="B14">
        <v>-29</v>
      </c>
      <c r="C14">
        <v>-46.47</v>
      </c>
      <c r="D14">
        <v>-32.159999999999997</v>
      </c>
      <c r="E14">
        <v>-30.03</v>
      </c>
      <c r="F14">
        <v>-33.519999999999996</v>
      </c>
      <c r="G14">
        <v>-29.99</v>
      </c>
      <c r="H14">
        <v>-33</v>
      </c>
      <c r="I14">
        <v>-31.2</v>
      </c>
      <c r="J14">
        <v>-32.1</v>
      </c>
      <c r="K14">
        <v>-30.3</v>
      </c>
      <c r="L14">
        <v>-31.73</v>
      </c>
      <c r="M14">
        <v>-32.799999999999997</v>
      </c>
      <c r="N14">
        <v>-27.1</v>
      </c>
      <c r="O14">
        <v>-35.799999999999997</v>
      </c>
      <c r="P14">
        <v>-31.38</v>
      </c>
      <c r="Q14" s="2">
        <v>-32.847117071505053</v>
      </c>
      <c r="R14" s="2">
        <v>-31.233416561148388</v>
      </c>
      <c r="S14" s="2">
        <v>-30.891434182371015</v>
      </c>
      <c r="T14" s="2">
        <v>-29.091434182371014</v>
      </c>
      <c r="U14" s="2">
        <v>-33.113374331551313</v>
      </c>
      <c r="V14" s="2">
        <v>-31.313374331551316</v>
      </c>
      <c r="W14" s="2">
        <v>-28.24074074074074</v>
      </c>
      <c r="X14">
        <v>-32</v>
      </c>
      <c r="Y14" s="2">
        <v>-38.050622189397927</v>
      </c>
      <c r="Z14" s="2">
        <v>-39.737995396803733</v>
      </c>
      <c r="AA14" s="2">
        <v>-32.48106723019793</v>
      </c>
      <c r="AB14" s="2">
        <v>-34.18757041800373</v>
      </c>
      <c r="AC14" s="7">
        <v>-39.235083508697926</v>
      </c>
      <c r="AD14" s="2">
        <v>-40.922456716103731</v>
      </c>
      <c r="AE14" s="2">
        <v>-33.665528549497928</v>
      </c>
      <c r="AF14" s="2">
        <v>-35.372031737303729</v>
      </c>
      <c r="AG14" s="2">
        <v>-28.116567359338667</v>
      </c>
      <c r="AH14" s="2">
        <v>-29.803940566744473</v>
      </c>
      <c r="AI14" s="2">
        <v>-31.875826618597927</v>
      </c>
      <c r="AJ14" s="2">
        <v>-33.563199826003732</v>
      </c>
    </row>
    <row r="15" spans="1:47">
      <c r="A15" t="s">
        <v>20</v>
      </c>
      <c r="B15">
        <v>-20.8</v>
      </c>
      <c r="C15">
        <v>-31.51</v>
      </c>
      <c r="D15">
        <v>-21.31</v>
      </c>
      <c r="E15">
        <v>-20.47</v>
      </c>
      <c r="F15">
        <v>-23.17</v>
      </c>
      <c r="G15">
        <v>-19.3</v>
      </c>
      <c r="H15">
        <v>-21.8</v>
      </c>
      <c r="I15">
        <v>-20.6</v>
      </c>
      <c r="J15">
        <v>-21.7</v>
      </c>
      <c r="K15">
        <v>-20.5</v>
      </c>
      <c r="L15">
        <v>-20.34</v>
      </c>
      <c r="M15">
        <v>-20.96</v>
      </c>
      <c r="N15">
        <v>-17.5</v>
      </c>
      <c r="O15">
        <v>-23.5</v>
      </c>
      <c r="P15">
        <v>-20.580000000000002</v>
      </c>
      <c r="Q15" s="2">
        <v>-21.880982198253729</v>
      </c>
      <c r="R15" s="2">
        <v>-20.581725536199119</v>
      </c>
      <c r="S15" s="2">
        <v>-21.263006865817506</v>
      </c>
      <c r="T15" s="2">
        <v>-20.063006865817506</v>
      </c>
      <c r="U15" s="2">
        <v>-20.869667498929964</v>
      </c>
      <c r="V15" s="2">
        <v>-19.669667498929964</v>
      </c>
      <c r="W15" s="2">
        <v>-18.507777777777775</v>
      </c>
      <c r="X15">
        <v>-21.21</v>
      </c>
      <c r="Y15" s="2">
        <v>-25.279592696553998</v>
      </c>
      <c r="Z15" s="2">
        <v>-26.212322906864063</v>
      </c>
      <c r="AA15" s="2">
        <v>-21.230183013553997</v>
      </c>
      <c r="AB15" s="2">
        <v>-22.174330429364062</v>
      </c>
      <c r="AC15" s="7">
        <v>-25.796899378554002</v>
      </c>
      <c r="AD15" s="2">
        <v>-26.729629588864068</v>
      </c>
      <c r="AE15" s="2">
        <v>-21.747489695554002</v>
      </c>
      <c r="AF15" s="2">
        <v>-22.691637111364066</v>
      </c>
      <c r="AG15" s="2">
        <v>-17.773680226831772</v>
      </c>
      <c r="AH15" s="2">
        <v>-18.706410437141837</v>
      </c>
      <c r="AI15" s="2">
        <v>-20.475902449053997</v>
      </c>
      <c r="AJ15" s="2">
        <v>-21.408632659364063</v>
      </c>
    </row>
    <row r="16" spans="1:47">
      <c r="A16" t="s">
        <v>21</v>
      </c>
      <c r="B16">
        <v>-23.5</v>
      </c>
      <c r="C16">
        <v>-33.090000000000003</v>
      </c>
      <c r="D16">
        <v>-20.89</v>
      </c>
      <c r="E16">
        <v>-23.110000000000003</v>
      </c>
      <c r="F16">
        <v>-27.88</v>
      </c>
      <c r="G16">
        <v>-26.96</v>
      </c>
      <c r="H16">
        <v>-25.8</v>
      </c>
      <c r="I16">
        <v>-24</v>
      </c>
      <c r="J16">
        <v>-26.2</v>
      </c>
      <c r="K16">
        <v>-24.4</v>
      </c>
      <c r="L16">
        <v>-21.96</v>
      </c>
      <c r="M16">
        <v>-25.47</v>
      </c>
      <c r="N16">
        <v>-21.7</v>
      </c>
      <c r="O16">
        <v>-27</v>
      </c>
      <c r="P16">
        <v>-19.669999999999998</v>
      </c>
      <c r="Q16" s="2">
        <v>-29.852748691807786</v>
      </c>
      <c r="R16" s="2">
        <v>-27.112319311813959</v>
      </c>
      <c r="S16" s="2">
        <v>-24.90633636665121</v>
      </c>
      <c r="T16" s="2">
        <v>-23.10633636665121</v>
      </c>
      <c r="U16" s="2">
        <v>-27.601429061581523</v>
      </c>
      <c r="V16" s="2">
        <v>-25.801429061581523</v>
      </c>
      <c r="W16" s="2">
        <v>-18.946666666666665</v>
      </c>
      <c r="X16">
        <v>-23.700000000000006</v>
      </c>
      <c r="Y16" s="2">
        <v>-30.295152766917319</v>
      </c>
      <c r="Z16" s="2">
        <v>-31.987734303667011</v>
      </c>
      <c r="AA16" s="2">
        <v>-23.132710192717319</v>
      </c>
      <c r="AB16" s="2">
        <v>-24.85060932056701</v>
      </c>
      <c r="AC16" s="7">
        <v>-27.106285862917325</v>
      </c>
      <c r="AD16" s="2">
        <v>-28.798867399667017</v>
      </c>
      <c r="AE16" s="2">
        <v>-19.943843288717325</v>
      </c>
      <c r="AF16" s="2">
        <v>-21.661742416567016</v>
      </c>
      <c r="AG16" s="2">
        <v>-16.702869253683986</v>
      </c>
      <c r="AH16" s="2">
        <v>-18.395450790433678</v>
      </c>
      <c r="AI16" s="2">
        <v>-21.456202587017323</v>
      </c>
      <c r="AJ16" s="2">
        <v>-23.148784123767015</v>
      </c>
    </row>
    <row r="17" spans="1:36">
      <c r="A17" t="s">
        <v>22</v>
      </c>
      <c r="B17">
        <v>-20.3</v>
      </c>
      <c r="C17">
        <v>-23.33</v>
      </c>
      <c r="D17">
        <v>-16.5</v>
      </c>
      <c r="E17">
        <v>-18.57</v>
      </c>
      <c r="F17">
        <v>-21.699999999999996</v>
      </c>
      <c r="G17">
        <v>-21.95</v>
      </c>
      <c r="H17">
        <v>-19.899999999999999</v>
      </c>
      <c r="I17">
        <v>-19.2</v>
      </c>
      <c r="J17">
        <v>-21.1</v>
      </c>
      <c r="K17">
        <v>-20.399999999999999</v>
      </c>
      <c r="L17">
        <v>-18.010000000000002</v>
      </c>
      <c r="M17">
        <v>-20.51</v>
      </c>
      <c r="N17">
        <v>-18.399999999999999</v>
      </c>
      <c r="O17">
        <v>-21.8</v>
      </c>
      <c r="P17">
        <v>-19.650000000000002</v>
      </c>
      <c r="Q17" s="2">
        <v>-22.878814015636067</v>
      </c>
      <c r="R17" s="2">
        <v>-20.947405603353328</v>
      </c>
      <c r="S17" s="2">
        <v>-19.21881876023717</v>
      </c>
      <c r="T17" s="2">
        <v>-18.518818760237171</v>
      </c>
      <c r="U17" s="2">
        <v>-22.454492272327148</v>
      </c>
      <c r="V17" s="2">
        <v>-21.754492272327148</v>
      </c>
      <c r="W17" s="2">
        <v>-17.058518518518511</v>
      </c>
      <c r="X17">
        <v>-20.439999999999998</v>
      </c>
      <c r="Y17" s="2">
        <v>-25.730923977384208</v>
      </c>
      <c r="Z17" s="2">
        <v>-26.988139381447027</v>
      </c>
      <c r="AA17" s="2">
        <v>-21.311313154884207</v>
      </c>
      <c r="AB17" s="2">
        <v>-22.584520434347027</v>
      </c>
      <c r="AC17" s="7">
        <v>-23.020927832184206</v>
      </c>
      <c r="AD17" s="2">
        <v>-24.278143236247026</v>
      </c>
      <c r="AE17" s="2">
        <v>-18.601317009684205</v>
      </c>
      <c r="AF17" s="2">
        <v>-19.874524289147026</v>
      </c>
      <c r="AG17" s="2">
        <v>-16.495312930002719</v>
      </c>
      <c r="AH17" s="2">
        <v>-17.752528334065538</v>
      </c>
      <c r="AI17" s="2">
        <v>-19.876794411484205</v>
      </c>
      <c r="AJ17" s="2">
        <v>-21.134009815547024</v>
      </c>
    </row>
    <row r="18" spans="1:36">
      <c r="A18" t="s">
        <v>23</v>
      </c>
      <c r="B18">
        <v>-28.4</v>
      </c>
      <c r="C18">
        <v>-78.78</v>
      </c>
      <c r="D18">
        <v>-53.45</v>
      </c>
      <c r="E18">
        <v>-35.269999999999996</v>
      </c>
      <c r="F18">
        <v>-41.01</v>
      </c>
      <c r="G18">
        <v>-33.880000000000003</v>
      </c>
      <c r="H18">
        <v>-36.5</v>
      </c>
      <c r="I18">
        <v>-33.299999999999997</v>
      </c>
      <c r="J18">
        <v>-35</v>
      </c>
      <c r="K18">
        <v>-31.8</v>
      </c>
      <c r="L18">
        <v>-40.58</v>
      </c>
      <c r="M18">
        <v>-45.8</v>
      </c>
      <c r="N18">
        <v>-27.5</v>
      </c>
      <c r="O18">
        <v>-40</v>
      </c>
      <c r="P18">
        <v>-28.94</v>
      </c>
      <c r="Q18" s="2">
        <v>-40.541281807332886</v>
      </c>
      <c r="R18" s="2">
        <v>-37.599761403514279</v>
      </c>
      <c r="S18" s="2">
        <v>-37.365941571280295</v>
      </c>
      <c r="T18" s="2">
        <v>-34.165941571280293</v>
      </c>
      <c r="U18" s="2">
        <v>-36.972491803186927</v>
      </c>
      <c r="V18" s="2">
        <v>-33.772491803186924</v>
      </c>
      <c r="W18" s="2">
        <v>-30.687037037037037</v>
      </c>
      <c r="X18">
        <v>-35.93</v>
      </c>
      <c r="Y18" s="2">
        <v>-46.897402676757054</v>
      </c>
      <c r="Z18" s="2">
        <v>-47.120733328486239</v>
      </c>
      <c r="AA18" s="2">
        <v>-35.639663387357054</v>
      </c>
      <c r="AB18" s="2">
        <v>-35.864400160186236</v>
      </c>
      <c r="AC18" s="7">
        <v>-49.960660695757056</v>
      </c>
      <c r="AD18" s="2">
        <v>-50.183991347486241</v>
      </c>
      <c r="AE18" s="2">
        <v>-38.702921406357056</v>
      </c>
      <c r="AF18" s="2">
        <v>-38.927658179186238</v>
      </c>
      <c r="AG18" s="2">
        <v>-29.220747273494098</v>
      </c>
      <c r="AH18" s="2">
        <v>-29.444077925223283</v>
      </c>
      <c r="AI18" s="2">
        <v>-34.463710236457061</v>
      </c>
      <c r="AJ18" s="2">
        <v>-34.687040888186246</v>
      </c>
    </row>
    <row r="19" spans="1:36">
      <c r="A19" t="s">
        <v>24</v>
      </c>
      <c r="B19">
        <v>-29.8</v>
      </c>
      <c r="C19">
        <v>-83.08</v>
      </c>
      <c r="D19">
        <v>-56.03</v>
      </c>
      <c r="E19">
        <v>-36.069999999999993</v>
      </c>
      <c r="F19">
        <v>-42.109999999999992</v>
      </c>
      <c r="G19">
        <v>-35.21</v>
      </c>
      <c r="H19">
        <v>-38.1</v>
      </c>
      <c r="I19">
        <v>-34.6</v>
      </c>
      <c r="J19">
        <v>-36.1</v>
      </c>
      <c r="K19">
        <v>-32.6</v>
      </c>
      <c r="L19">
        <v>-42.13</v>
      </c>
      <c r="M19">
        <v>-47.71</v>
      </c>
      <c r="N19">
        <v>-29.4</v>
      </c>
      <c r="O19">
        <v>-41.5</v>
      </c>
      <c r="P19">
        <v>-30.17</v>
      </c>
      <c r="Q19" s="2">
        <v>-42.577399727502183</v>
      </c>
      <c r="R19" s="2">
        <v>-39.377054472141388</v>
      </c>
      <c r="S19" s="2">
        <v>-39.262244387835764</v>
      </c>
      <c r="T19" s="2">
        <v>-35.762244387835764</v>
      </c>
      <c r="U19" s="2">
        <v>-38.98245428831995</v>
      </c>
      <c r="V19" s="2">
        <v>-35.48245428831995</v>
      </c>
      <c r="W19" s="2">
        <v>-31.871111111111105</v>
      </c>
      <c r="X19">
        <v>-37.44</v>
      </c>
      <c r="Y19" s="2">
        <v>-47.742314887611393</v>
      </c>
      <c r="Z19" s="2">
        <v>-48.051175093047128</v>
      </c>
      <c r="AA19" s="2">
        <v>-35.522481927711397</v>
      </c>
      <c r="AB19" s="2">
        <v>-35.831768957947126</v>
      </c>
      <c r="AC19" s="7">
        <v>-51.353982923111396</v>
      </c>
      <c r="AD19" s="2">
        <v>-51.662843128547131</v>
      </c>
      <c r="AE19" s="2">
        <v>-39.134149963211399</v>
      </c>
      <c r="AF19" s="2">
        <v>-39.443436993447129</v>
      </c>
      <c r="AG19" s="2">
        <v>-30.099177459622503</v>
      </c>
      <c r="AH19" s="2">
        <v>-30.408037665058238</v>
      </c>
      <c r="AI19" s="2">
        <v>-35.668066348511395</v>
      </c>
      <c r="AJ19" s="2">
        <v>-35.976926553947131</v>
      </c>
    </row>
    <row r="20" spans="1:36">
      <c r="A20" t="s">
        <v>25</v>
      </c>
      <c r="B20">
        <v>-33.4</v>
      </c>
      <c r="C20">
        <v>-39.450000000000003</v>
      </c>
      <c r="D20">
        <v>-30.08</v>
      </c>
      <c r="E20">
        <v>-35.35</v>
      </c>
      <c r="F20">
        <v>-37.880000000000003</v>
      </c>
      <c r="G20">
        <v>-33.020000000000003</v>
      </c>
      <c r="H20">
        <v>-32.9</v>
      </c>
      <c r="I20">
        <v>-31.9</v>
      </c>
      <c r="J20">
        <v>-32.9</v>
      </c>
      <c r="K20">
        <v>-31.9</v>
      </c>
      <c r="L20">
        <v>-33.07</v>
      </c>
      <c r="M20">
        <v>-35.229999999999997</v>
      </c>
      <c r="N20">
        <v>-30.7</v>
      </c>
      <c r="O20">
        <v>-36.5</v>
      </c>
      <c r="P20">
        <v>-36.22</v>
      </c>
      <c r="Q20" s="2">
        <v>-36.69809021808031</v>
      </c>
      <c r="R20" s="2">
        <v>-35.161421652216937</v>
      </c>
      <c r="S20" s="2">
        <v>-28.560699193613679</v>
      </c>
      <c r="T20" s="2">
        <v>-27.560699193613679</v>
      </c>
      <c r="U20" s="2">
        <v>-33.392342883972312</v>
      </c>
      <c r="V20" s="2">
        <v>-32.392342883972312</v>
      </c>
      <c r="W20" s="2">
        <v>-31.189259259259259</v>
      </c>
      <c r="X20">
        <v>-34.450000000000003</v>
      </c>
      <c r="Y20" s="2">
        <v>-46.187870791449519</v>
      </c>
      <c r="Z20" s="2">
        <v>-39.537587223098029</v>
      </c>
      <c r="AA20" s="2">
        <v>-44.183938633949516</v>
      </c>
      <c r="AB20" s="2">
        <v>-37.50421079339803</v>
      </c>
      <c r="AC20" s="7">
        <v>-44.856374987949522</v>
      </c>
      <c r="AD20" s="2">
        <v>-38.206091419598032</v>
      </c>
      <c r="AE20" s="2">
        <v>-42.852442830449519</v>
      </c>
      <c r="AF20" s="2">
        <v>-36.172714989898033</v>
      </c>
      <c r="AG20" s="2">
        <v>-40.478950774708778</v>
      </c>
      <c r="AH20" s="2">
        <v>-33.828667206357288</v>
      </c>
      <c r="AI20" s="2">
        <v>-43.739691515449522</v>
      </c>
      <c r="AJ20" s="2">
        <v>-37.089407947098032</v>
      </c>
    </row>
    <row r="21" spans="1:36">
      <c r="A21" t="s">
        <v>26</v>
      </c>
      <c r="B21">
        <v>-23.3</v>
      </c>
      <c r="C21">
        <v>-28.71</v>
      </c>
      <c r="D21">
        <v>-20.2</v>
      </c>
      <c r="E21">
        <v>-22.82</v>
      </c>
      <c r="F21">
        <v>-25.110000000000003</v>
      </c>
      <c r="G21">
        <v>-21.52</v>
      </c>
      <c r="H21">
        <v>-22.1</v>
      </c>
      <c r="I21">
        <v>-21.1</v>
      </c>
      <c r="J21">
        <v>-21.4</v>
      </c>
      <c r="K21">
        <v>-20.399999999999999</v>
      </c>
      <c r="L21">
        <v>-22.66</v>
      </c>
      <c r="M21">
        <v>-24.43</v>
      </c>
      <c r="N21">
        <v>-20.2</v>
      </c>
      <c r="O21">
        <v>-23.6</v>
      </c>
      <c r="P21">
        <v>-23.58</v>
      </c>
      <c r="Q21" s="2">
        <v>-25.669321168143249</v>
      </c>
      <c r="R21" s="2">
        <v>-24.304711330697099</v>
      </c>
      <c r="S21" s="2">
        <v>-20.465192369955616</v>
      </c>
      <c r="T21" s="2">
        <v>-19.465192369955616</v>
      </c>
      <c r="U21" s="2">
        <v>-19.674857391487802</v>
      </c>
      <c r="V21" s="2">
        <v>-18.674857391487802</v>
      </c>
      <c r="W21" s="2">
        <v>-20.148518518518518</v>
      </c>
      <c r="X21">
        <v>-23.01</v>
      </c>
      <c r="Y21" s="2">
        <v>-26.442742890479344</v>
      </c>
      <c r="Z21" s="2">
        <v>-24.504491361056367</v>
      </c>
      <c r="AA21" s="2">
        <v>-24.337707014579344</v>
      </c>
      <c r="AB21" s="2">
        <v>-22.390989352756367</v>
      </c>
      <c r="AC21" s="7">
        <v>-26.603473613779343</v>
      </c>
      <c r="AD21" s="2">
        <v>-24.665222084356365</v>
      </c>
      <c r="AE21" s="2">
        <v>-24.498437737879343</v>
      </c>
      <c r="AF21" s="2">
        <v>-22.551720076056366</v>
      </c>
      <c r="AG21" s="2">
        <v>-23.222746335397865</v>
      </c>
      <c r="AH21" s="2">
        <v>-21.284494805974887</v>
      </c>
      <c r="AI21" s="2">
        <v>-26.084227816879348</v>
      </c>
      <c r="AJ21" s="2">
        <v>-24.145976287456371</v>
      </c>
    </row>
    <row r="22" spans="1:36">
      <c r="A22" t="s">
        <v>27</v>
      </c>
      <c r="B22">
        <v>-82.2</v>
      </c>
      <c r="C22">
        <v>-87.13</v>
      </c>
      <c r="D22">
        <v>-79.709999999999994</v>
      </c>
      <c r="E22">
        <v>-82.4</v>
      </c>
      <c r="F22">
        <v>-84.15</v>
      </c>
      <c r="G22">
        <v>-82.38</v>
      </c>
      <c r="H22">
        <v>-83.2</v>
      </c>
      <c r="I22">
        <v>-81</v>
      </c>
      <c r="J22">
        <v>-84.4</v>
      </c>
      <c r="K22">
        <v>-82.2</v>
      </c>
      <c r="L22">
        <v>-82.19</v>
      </c>
      <c r="M22">
        <v>-85.02</v>
      </c>
      <c r="N22">
        <v>-80.3</v>
      </c>
      <c r="O22">
        <v>-87.1</v>
      </c>
      <c r="P22">
        <v>-86.82</v>
      </c>
      <c r="Q22" s="2">
        <v>-87.068776530493878</v>
      </c>
      <c r="R22" s="2">
        <v>-85.789456411940677</v>
      </c>
      <c r="S22" s="2">
        <v>-92.408775651161093</v>
      </c>
      <c r="T22" s="2">
        <v>-90.208775651161091</v>
      </c>
      <c r="U22" s="2">
        <v>-84.707934135100871</v>
      </c>
      <c r="V22" s="2">
        <v>-82.507934135100868</v>
      </c>
      <c r="W22" s="2">
        <v>-79.626666666666665</v>
      </c>
      <c r="X22">
        <v>-82.08</v>
      </c>
      <c r="Y22" s="2">
        <v>-91.369571031292509</v>
      </c>
      <c r="Z22" s="2">
        <v>-87.243193665095447</v>
      </c>
      <c r="AA22" s="2">
        <v>-87.642415203592492</v>
      </c>
      <c r="AB22" s="2">
        <v>-83.485448235095447</v>
      </c>
      <c r="AC22" s="7">
        <v>-94.471519096592502</v>
      </c>
      <c r="AD22" s="2">
        <v>-90.34514173039544</v>
      </c>
      <c r="AE22" s="2">
        <v>-90.744363268892499</v>
      </c>
      <c r="AF22" s="2">
        <v>-86.58739630039544</v>
      </c>
      <c r="AG22" s="2">
        <v>-83.84475790535916</v>
      </c>
      <c r="AH22" s="2">
        <v>-79.718380539162098</v>
      </c>
      <c r="AI22" s="2">
        <v>-86.298091238692507</v>
      </c>
      <c r="AJ22" s="2">
        <v>-82.171713872495445</v>
      </c>
    </row>
    <row r="23" spans="1:36">
      <c r="A23" t="s">
        <v>28</v>
      </c>
      <c r="B23">
        <v>-80.099999999999994</v>
      </c>
      <c r="C23">
        <v>-83.21</v>
      </c>
      <c r="D23">
        <v>-77.02</v>
      </c>
      <c r="E23">
        <v>-79.069999999999993</v>
      </c>
      <c r="F23">
        <v>-80.44</v>
      </c>
      <c r="G23">
        <v>-78.67</v>
      </c>
      <c r="H23">
        <v>-79.8</v>
      </c>
      <c r="I23">
        <v>-78</v>
      </c>
      <c r="J23">
        <v>-80.7</v>
      </c>
      <c r="K23">
        <v>-78.900000000000006</v>
      </c>
      <c r="L23">
        <v>-78.930000000000007</v>
      </c>
      <c r="M23">
        <v>-81.16</v>
      </c>
      <c r="N23">
        <v>-76.8</v>
      </c>
      <c r="O23">
        <v>-82.9</v>
      </c>
      <c r="P23">
        <v>-83</v>
      </c>
      <c r="Q23" s="2">
        <v>-82.578488925729786</v>
      </c>
      <c r="R23" s="2">
        <v>-81.485215038337032</v>
      </c>
      <c r="S23" s="2">
        <v>-88.753651999018473</v>
      </c>
      <c r="T23" s="2">
        <v>-86.953651999018476</v>
      </c>
      <c r="U23" s="2">
        <v>-81.615759299165717</v>
      </c>
      <c r="V23" s="2">
        <v>-79.81575929916572</v>
      </c>
      <c r="W23" s="2">
        <v>-76.532592592592579</v>
      </c>
      <c r="X23">
        <v>-78.539999999999992</v>
      </c>
      <c r="Y23" s="2">
        <v>-87.580516523290541</v>
      </c>
      <c r="Z23" s="2">
        <v>-83.883606700086034</v>
      </c>
      <c r="AA23" s="2">
        <v>-84.651416013390545</v>
      </c>
      <c r="AB23" s="2">
        <v>-80.932762674386041</v>
      </c>
      <c r="AC23" s="7">
        <v>-90.188063001990542</v>
      </c>
      <c r="AD23" s="2">
        <v>-86.491153178786035</v>
      </c>
      <c r="AE23" s="2">
        <v>-87.258962492090546</v>
      </c>
      <c r="AF23" s="2">
        <v>-83.540309153086042</v>
      </c>
      <c r="AG23" s="2">
        <v>-80.547541059983132</v>
      </c>
      <c r="AH23" s="2">
        <v>-76.850631236778625</v>
      </c>
      <c r="AI23" s="2">
        <v>-82.554948467390545</v>
      </c>
      <c r="AJ23" s="2">
        <v>-78.858038644186038</v>
      </c>
    </row>
    <row r="24" spans="1:36">
      <c r="A24" t="s">
        <v>29</v>
      </c>
      <c r="B24">
        <v>-131.5</v>
      </c>
      <c r="C24">
        <v>-150.04</v>
      </c>
      <c r="D24">
        <v>-132.44999999999999</v>
      </c>
      <c r="E24">
        <v>-130.76</v>
      </c>
      <c r="F24">
        <v>-134.59</v>
      </c>
      <c r="G24">
        <v>-128.94999999999999</v>
      </c>
      <c r="H24">
        <v>-130.30000000000001</v>
      </c>
      <c r="I24">
        <v>-125.70000000000002</v>
      </c>
      <c r="J24">
        <v>-134.19999999999999</v>
      </c>
      <c r="K24">
        <v>-129.6</v>
      </c>
      <c r="L24">
        <v>-121.93</v>
      </c>
      <c r="M24">
        <v>-140.80000000000001</v>
      </c>
      <c r="N24">
        <v>-127.1</v>
      </c>
      <c r="O24">
        <v>-142.5</v>
      </c>
      <c r="Q24" s="2">
        <v>-142.08580090586815</v>
      </c>
      <c r="R24" s="2">
        <v>-139.85154728092053</v>
      </c>
      <c r="S24" s="2">
        <v>-142.88216647422169</v>
      </c>
      <c r="T24" s="2">
        <v>-138.2821664742217</v>
      </c>
      <c r="U24" s="2">
        <v>-134.6821936207046</v>
      </c>
      <c r="V24" s="2">
        <v>-130.0821936207046</v>
      </c>
      <c r="W24" s="2">
        <v>-125.20925925925926</v>
      </c>
      <c r="X24">
        <v>-130.22999999999999</v>
      </c>
      <c r="Y24" s="2">
        <v>-142.49101656545133</v>
      </c>
      <c r="Z24" s="2">
        <v>-138.54567570760111</v>
      </c>
      <c r="AA24" s="2">
        <v>-132.46698282475131</v>
      </c>
      <c r="AB24" s="2">
        <v>-128.48874880170109</v>
      </c>
      <c r="AC24" s="7">
        <v>-146.54400200745133</v>
      </c>
      <c r="AD24" s="2">
        <v>-142.5986611496011</v>
      </c>
      <c r="AE24" s="2">
        <v>-136.51996826675133</v>
      </c>
      <c r="AF24" s="2">
        <v>-132.54173424370111</v>
      </c>
      <c r="AG24" s="2">
        <v>-129.91221451971057</v>
      </c>
      <c r="AH24" s="2">
        <v>-125.96687366186035</v>
      </c>
      <c r="AI24" s="2">
        <v>-134.93295526045131</v>
      </c>
      <c r="AJ24" s="2">
        <v>-130.98761440260108</v>
      </c>
    </row>
    <row r="25" spans="1:36">
      <c r="A25" t="s">
        <v>30</v>
      </c>
      <c r="B25">
        <v>-24.2</v>
      </c>
      <c r="C25">
        <v>-32.56</v>
      </c>
      <c r="D25">
        <v>-22.3</v>
      </c>
      <c r="E25">
        <v>-24.46</v>
      </c>
      <c r="F25">
        <v>-27.35</v>
      </c>
      <c r="G25">
        <v>-27.69</v>
      </c>
      <c r="H25">
        <v>-27.3</v>
      </c>
      <c r="I25">
        <v>-24</v>
      </c>
      <c r="J25">
        <v>-29</v>
      </c>
      <c r="K25">
        <v>-25.7</v>
      </c>
      <c r="L25">
        <v>-24.11</v>
      </c>
      <c r="M25">
        <v>-29.3</v>
      </c>
      <c r="N25">
        <v>-25.9</v>
      </c>
      <c r="O25">
        <v>-31.7</v>
      </c>
      <c r="P25">
        <v>-29.24</v>
      </c>
      <c r="Q25" s="2">
        <v>-34.738201092237524</v>
      </c>
      <c r="R25" s="2">
        <v>-33.050390384884899</v>
      </c>
      <c r="S25" s="2">
        <v>-27.617198307669447</v>
      </c>
      <c r="T25" s="2">
        <v>-24.317198307669447</v>
      </c>
      <c r="U25" s="2">
        <v>-25.729349060609398</v>
      </c>
      <c r="V25" s="2">
        <v>-22.429349060609397</v>
      </c>
      <c r="W25" s="2">
        <v>-23.009629629629622</v>
      </c>
      <c r="X25">
        <v>-26.239999999999995</v>
      </c>
      <c r="Y25" s="2">
        <v>-34.051340145994203</v>
      </c>
      <c r="Z25" s="2">
        <v>-33.256913043179992</v>
      </c>
      <c r="AA25" s="2">
        <v>-27.456594872694204</v>
      </c>
      <c r="AB25" s="2">
        <v>-26.637711741179992</v>
      </c>
      <c r="AC25" s="7">
        <v>-38.5106458767942</v>
      </c>
      <c r="AD25" s="2">
        <v>-37.716218773979989</v>
      </c>
      <c r="AE25" s="2">
        <v>-31.915900603494201</v>
      </c>
      <c r="AF25" s="2">
        <v>-31.097017471979989</v>
      </c>
      <c r="AG25" s="2">
        <v>-23.938177410823826</v>
      </c>
      <c r="AH25" s="2">
        <v>-23.143750308009615</v>
      </c>
      <c r="AI25" s="2">
        <v>-27.168547781194199</v>
      </c>
      <c r="AJ25" s="2">
        <v>-26.374120678379988</v>
      </c>
    </row>
    <row r="26" spans="1:36">
      <c r="B26" t="s">
        <v>14</v>
      </c>
      <c r="C26" s="2">
        <f t="array" ref="C26">AVERAGE(ABS(C14-$B$14),ABS(C15-$B$15),ABS(C16-$B$16),ABS(C17-$B$17),ABS(C18-$B$18),ABS(C19-$B$19),ABS(C20-$B$20),ABS(C21-$B$21),ABS(C22-$B$22),ABS(C23-$B$23),ABS(C24-$B$24),ABS(C25-$B$25))</f>
        <v>15.905000000000003</v>
      </c>
      <c r="D26" s="2">
        <f t="array" ref="D26">AVERAGE(ABS(D14-$B$14),ABS(D15-$B$15),ABS(D16-$B$16),ABS(D17-$B$17),ABS(D18-$B$18),ABS(D19-$B$19),ABS(D20-$B$20),ABS(D21-$B$21),ABS(D22-$B$22),ABS(D23-$B$23),ABS(D24-$B$24),ABS(D25-$B$25))</f>
        <v>6.3499999999999988</v>
      </c>
      <c r="E26" s="2">
        <f t="array" ref="E26">AVERAGE(ABS(E14-$B$14),ABS(E15-$B$15),ABS(E16-$B$16),ABS(E17-$B$17),ABS(E18-$B$18),ABS(E19-$B$19),ABS(E20-$B$20),ABS(E21-$B$21),ABS(E22-$B$22),ABS(E23-$B$23),ABS(E24-$B$24),ABS(E25-$B$25))</f>
        <v>1.7733333333333341</v>
      </c>
      <c r="F26" s="2">
        <f t="array" ref="F26">AVERAGE(ABS(F14-$B$14),ABS(F15-$B$15),ABS(F16-$B$16),ABS(F17-$B$17),ABS(F18-$B$18),ABS(F19-$B$19),ABS(F20-$B$20),ABS(F21-$B$21),ABS(F22-$B$22),ABS(F23-$B$23),ABS(F24-$B$24),ABS(F25-$B$25))</f>
        <v>4.3674999999999997</v>
      </c>
      <c r="G26" s="2">
        <f t="array" ref="G26">AVERAGE(ABS(G14-$B$14),ABS(G15-$B$15),ABS(G16-$B$16),ABS(G17-$B$17),ABS(G18-$B$18),ABS(G19-$B$19),ABS(G20-$B$20),ABS(G21-$B$21),ABS(G22-$B$22),ABS(G23-$B$23),ABS(G24-$B$24),ABS(G25-$B$25))</f>
        <v>2.3583333333333329</v>
      </c>
      <c r="H26" s="2">
        <f t="array" ref="H26">AVERAGE(ABS(H14-$B$14),ABS(H15-$B$15),ABS(H16-$B$16),ABS(H17-$B$17),ABS(H18-$B$18),ABS(H19-$B$19),ABS(H20-$B$20),ABS(H21-$B$21),ABS(H22-$B$22),ABS(H23-$B$23),ABS(H24-$B$24),ABS(H25-$B$25))</f>
        <v>2.6166666666666658</v>
      </c>
      <c r="I26" s="2">
        <f t="array" ref="I26">AVERAGE(ABS(I14-$B$14),ABS(I15-$B$15),ABS(I16-$B$16),ABS(I17-$B$17),ABS(I18-$B$18),ABS(I19-$B$19),ABS(I20-$B$20),ABS(I21-$B$21),ABS(I22-$B$22),ABS(I23-$B$23),ABS(I24-$B$24),ABS(I25-$B$25))</f>
        <v>2.2249999999999983</v>
      </c>
      <c r="J26" s="2">
        <f t="array" ref="J26">AVERAGE(ABS(J14-$B$14),ABS(J15-$B$15),ABS(J16-$B$16),ABS(J17-$B$17),ABS(J18-$B$18),ABS(J19-$B$19),ABS(J20-$B$20),ABS(J21-$B$21),ABS(J22-$B$22),ABS(J23-$B$23),ABS(J24-$B$24),ABS(J25-$B$25))</f>
        <v>2.7583333333333342</v>
      </c>
      <c r="K26" s="2">
        <f t="array" ref="K26">AVERAGE(ABS(K14-$B$14),ABS(K15-$B$15),ABS(K16-$B$16),ABS(K17-$B$17),ABS(K18-$B$18),ABS(K19-$B$19),ABS(K20-$B$20),ABS(K21-$B$21),ABS(K22-$B$22),ABS(K23-$B$23),ABS(K24-$B$24),ABS(K25-$B$25))</f>
        <v>1.4833333333333332</v>
      </c>
      <c r="L26" s="2">
        <f t="array" ref="L26">AVERAGE(ABS(L14-$B$14),ABS(L15-$B$15),ABS(L16-$B$16),ABS(L17-$B$17),ABS(L18-$B$18),ABS(L19-$B$19),ABS(L20-$B$20),ABS(L21-$B$21),ABS(L22-$B$22),ABS(L23-$B$23),ABS(L24-$B$24),ABS(L25-$B$25))</f>
        <v>3.6116666666666659</v>
      </c>
      <c r="M26" s="2">
        <f t="array" ref="M26">AVERAGE(ABS(M14-$B$14),ABS(M15-$B$15),ABS(M16-$B$16),ABS(M17-$B$17),ABS(M18-$B$18),ABS(M19-$B$19),ABS(M20-$B$20),ABS(M21-$B$21),ABS(M22-$B$22),ABS(M23-$B$23),ABS(M24-$B$24),ABS(M25-$B$25))</f>
        <v>5.2241666666666671</v>
      </c>
      <c r="N26" s="2">
        <f t="array" ref="N26">AVERAGE(ABS(N14-$B$14),ABS(N15-$B$15),ABS(N16-$B$16),ABS(N17-$B$17),ABS(N18-$B$18),ABS(N19-$B$19),ABS(N20-$B$20),ABS(N21-$B$21),ABS(N22-$B$22),ABS(N23-$B$23),ABS(N24-$B$24),ABS(N25-$B$25))</f>
        <v>2.2750000000000008</v>
      </c>
      <c r="O26" s="2">
        <f t="array" ref="O26">AVERAGE(ABS(O14-$B$14),ABS(O15-$B$15),ABS(O16-$B$16),ABS(O17-$B$17),ABS(O18-$B$18),ABS(O19-$B$19),ABS(O20-$B$20),ABS(O21-$B$21),ABS(O22-$B$22),ABS(O23-$B$23),ABS(O24-$B$24),ABS(O25-$B$25))</f>
        <v>5.6166666666666671</v>
      </c>
      <c r="P26" s="2">
        <f>AVERAGE(ABS(P14-$B$14),ABS(P15-$B$15),ABS(P16-$B$16),ABS(P17-$B$17),ABS(P18-$B$18),ABS(P19-$B$19),ABS(P20-$B$20),ABS(P21-$B$21),ABS(P22-$B$22),ABS(P23-$B$23),ABS(P25-$B$25))</f>
        <v>2.1499999999999995</v>
      </c>
      <c r="Q26" s="2">
        <f t="array" ref="Q26">AVERAGE(ABS(Q14-$B$14),ABS(Q15-$B$15),ABS(Q16-$B$16),ABS(Q17-$B$17),ABS(Q18-$B$18),ABS(Q19-$B$19),ABS(Q20-$B$20),ABS(Q21-$B$21),ABS(Q22-$B$22),ABS(Q23-$B$23),ABS(Q24-$B$24),ABS(Q25-$B$25))</f>
        <v>6.0764185293825514</v>
      </c>
      <c r="R26" s="2">
        <f t="array" ref="R26">AVERAGE(ABS(R14-$B$14),ABS(R15-$B$15),ABS(R16-$B$16),ABS(R17-$B$17),ABS(R18-$B$18),ABS(R19-$B$19),ABS(R20-$B$20),ABS(R21-$B$21),ABS(R22-$B$22),ABS(R23-$B$23),ABS(R24-$B$24),ABS(R25-$B$25))</f>
        <v>4.202581159564116</v>
      </c>
      <c r="S26" s="2">
        <f t="array" ref="S26">AVERAGE(ABS(S14-$B$14),ABS(S15-$B$15),ABS(S16-$B$16),ABS(S17-$B$17),ABS(S18-$B$18),ABS(S19-$B$19),ABS(S20-$B$20),ABS(S21-$B$21),ABS(S22-$B$22),ABS(S23-$B$23),ABS(S24-$B$24),ABS(S25-$B$25))</f>
        <v>5.3838371235183367</v>
      </c>
      <c r="T26" s="2">
        <f t="array" ref="T26">AVERAGE(ABS(T14-$B$14),ABS(T15-$B$15),ABS(T16-$B$16),ABS(T17-$B$17),ABS(T18-$B$18),ABS(T19-$B$19),ABS(T20-$B$20),ABS(T21-$B$21),ABS(T22-$B$22),ABS(T23-$B$23),ABS(T24-$B$24),ABS(T25-$B$25))</f>
        <v>3.8472799181068833</v>
      </c>
      <c r="U26" s="2">
        <f t="array" ref="U26">AVERAGE(ABS(U14-$B$14),ABS(U15-$B$15),ABS(U16-$B$16),ABS(U17-$B$17),ABS(U18-$B$18),ABS(U19-$B$19),ABS(U20-$B$20),ABS(U21-$B$21),ABS(U22-$B$22),ABS(U23-$B$23),ABS(U24-$B$24),ABS(U25-$B$25))</f>
        <v>3.3801620913347743</v>
      </c>
      <c r="V26" s="2">
        <f t="array" ref="V26">AVERAGE(ABS(V14-$B$14),ABS(V15-$B$15),ABS(V16-$B$16),ABS(V17-$B$17),ABS(V18-$B$18),ABS(V19-$B$19),ABS(V20-$B$20),ABS(V21-$B$21),ABS(V22-$B$22),ABS(V23-$B$23),ABS(V24-$B$24),ABS(V25-$B$25))</f>
        <v>2.305667178099827</v>
      </c>
      <c r="W26" s="2">
        <f t="array" ref="W26">AVERAGE(ABS(W14-$B$14),ABS(W15-$B$15),ABS(W16-$B$16),ABS(W17-$B$17),ABS(W18-$B$18),ABS(W19-$B$19),ABS(W20-$B$20),ABS(W21-$B$21),ABS(W22-$B$22),ABS(W23-$B$23),ABS(W24-$B$24),ABS(W25-$B$25))</f>
        <v>2.8490432098765459</v>
      </c>
      <c r="X26" s="2">
        <f t="array" ref="X26">AVERAGE(ABS(X14-$B$14),ABS(X15-$B$15),ABS(X16-$B$16),ABS(X17-$B$17),ABS(X18-$B$18),ABS(X19-$B$19),ABS(X20-$B$20),ABS(X21-$B$21),ABS(X22-$B$22),ABS(X23-$B$23),ABS(X24-$B$24),ABS(X25-$B$25))</f>
        <v>2.1041666666666683</v>
      </c>
      <c r="Y26" s="2">
        <f t="array" ref="Y26">AVERAGE(ABS(Y14-$B$14),ABS(Y15-$B$15),ABS(Y16-$B$16),ABS(Y17-$B$17),ABS(Y18-$B$18),ABS(Y19-$B$19),ABS(Y20-$B$20),ABS(Y21-$B$21),ABS(Y22-$B$22),ABS(Y23-$B$23),ABS(Y24-$B$24),ABS(Y25-$B$25))</f>
        <v>9.634922261881611</v>
      </c>
      <c r="Z26" s="2">
        <f t="array" ref="Z26">AVERAGE(ABS(Z14-$B$14),ABS(Z15-$B$15),ABS(Z16-$B$16),ABS(Z17-$B$17),ABS(Z18-$B$18),ABS(Z19-$B$19),ABS(Z20-$B$20),ABS(Z21-$B$21),ABS(Z22-$B$22),ABS(Z23-$B$23),ABS(Z24-$B$24),ABS(Z25-$B$25))</f>
        <v>8.3807973425360149</v>
      </c>
      <c r="AA26" s="2">
        <f t="array" ref="AA26">AVERAGE(ABS(AA14-$B$14),ABS(AA15-$B$15),ABS(AA16-$B$16),ABS(AA17-$B$17),ABS(AA18-$B$18),ABS(AA19-$B$19),ABS(AA20-$B$20),ABS(AA21-$B$21),ABS(AA22-$B$22),ABS(AA23-$B$23),ABS(AA24-$B$24),ABS(AA25-$B$25))</f>
        <v>3.690921090328724</v>
      </c>
      <c r="AB26" s="2">
        <f t="array" ref="AB26">AVERAGE(ABS(AB14-$B$14),ABS(AB15-$B$15),ABS(AB16-$B$16),ABS(AB17-$B$17),ABS(AB18-$B$18),ABS(AB19-$B$19),ABS(AB20-$B$20),ABS(AB21-$B$21),ABS(AB22-$B$22),ABS(AB23-$B$23),ABS(AB24-$B$24),ABS(AB25-$B$25))</f>
        <v>3.0227995841681037</v>
      </c>
      <c r="AC26" s="2">
        <f t="array" ref="AC26">AVERAGE(ABS(AC14-$B$14),ABS(AC15-$B$15),ABS(AC16-$B$16),ABS(AC17-$B$17),ABS(AC18-$B$18),ABS(AC19-$B$19),ABS(AC20-$B$20),ABS(AC21-$B$21),ABS(AC22-$B$22),ABS(AC23-$B$23),ABS(AC24-$B$24),ABS(AC25-$B$25))</f>
        <v>10.928993232148279</v>
      </c>
      <c r="AD26" s="2">
        <f t="array" ref="AD26">AVERAGE(ABS(AD14-$B$14),ABS(AD15-$B$15),ABS(AD16-$B$16),ABS(AD17-$B$17),ABS(AD18-$B$18),ABS(AD19-$B$19),ABS(AD20-$B$20),ABS(AD21-$B$21),ABS(AD22-$B$22),ABS(AD23-$B$23),ABS(AD24-$B$24),ABS(AD25-$B$25))</f>
        <v>9.6748683128026816</v>
      </c>
      <c r="AE26" s="2">
        <f t="array" ref="AE26">AVERAGE(ABS(AE14-$B$14),ABS(AE15-$B$15),ABS(AE16-$B$16),ABS(AE17-$B$17),ABS(AE18-$B$18),ABS(AE19-$B$19),ABS(AE20-$B$20),ABS(AE21-$B$21),ABS(AE22-$B$22),ABS(AE23-$B$23),ABS(AE24-$B$24),ABS(AE25-$B$25))</f>
        <v>5.7995837096480258</v>
      </c>
      <c r="AF26" s="2">
        <f t="array" ref="AF26">AVERAGE(ABS(AF14-$B$14),ABS(AF15-$B$15),ABS(AF16-$B$16),ABS(AF17-$B$17),ABS(AF18-$B$18),ABS(AF19-$B$19),ABS(AF20-$B$20),ABS(AF21-$B$21),ABS(AF22-$B$22),ABS(AF23-$B$23),ABS(AF24-$B$24),ABS(AF25-$B$25))</f>
        <v>4.165495783215948</v>
      </c>
      <c r="AG26" s="2">
        <f t="array" ref="AG26">AVERAGE(ABS(AG14-$B$14),ABS(AG15-$B$15),ABS(AG16-$B$16),ABS(AG17-$B$17),ABS(AG18-$B$18),ABS(AG19-$B$19),ABS(AG20-$B$20),ABS(AG21-$B$21),ABS(AG22-$B$22),ABS(AG23-$B$23),ABS(AG24-$B$24),ABS(AG25-$B$25))</f>
        <v>2.2274672031148559</v>
      </c>
      <c r="AH26" s="2">
        <f t="array" ref="AH26">AVERAGE(ABS(AH14-$B$14),ABS(AH15-$B$15),ABS(AH16-$B$16),ABS(AH17-$B$17),ABS(AH18-$B$18),ABS(AH19-$B$19),ABS(AH20-$B$20),ABS(AH21-$B$21),ABS(AH22-$B$22),ABS(AH23-$B$23),ABS(AH24-$B$24),ABS(AH25-$B$25))</f>
        <v>2.2471836041630548</v>
      </c>
      <c r="AI26" s="2">
        <f t="array" ref="AI26">AVERAGE(ABS(AI14-$B$14),ABS(AI15-$B$15),ABS(AI16-$B$16),ABS(AI17-$B$17),ABS(AI18-$B$18),ABS(AI19-$B$19),ABS(AI20-$B$20),ABS(AI21-$B$21),ABS(AI22-$B$22),ABS(AI23-$B$23),ABS(AI24-$B$24),ABS(AI25-$B$25))</f>
        <v>3.6397638196723583</v>
      </c>
      <c r="AJ26" s="2">
        <f t="array" ref="AJ26">AVERAGE(ABS(AJ14-$B$14),ABS(AJ15-$B$15),ABS(AJ16-$B$16),ABS(AJ17-$B$17),ABS(AJ18-$B$18),ABS(AJ19-$B$19),ABS(AJ20-$B$20),ABS(AJ21-$B$21),ABS(AJ22-$B$22),ABS(AJ23-$B$23),ABS(AJ24-$B$24),ABS(AJ25-$B$25))</f>
        <v>2.2760969677444169</v>
      </c>
    </row>
    <row r="27" spans="1:36">
      <c r="B27" t="s">
        <v>15</v>
      </c>
      <c r="C27" s="2">
        <f t="array" ref="C27">MAX(ABS(C14-$B$14),ABS(C15-$B$15),ABS(C16-$B$16),ABS(C17-$B$17),ABS(C18-$B$18),ABS(C19-$B$19),ABS(C20-$B$20),ABS(C21-$B$21),ABS(C22-$B$22),ABS(C23-$B$23),ABS(C24-$B$24),ABS(C25-$B$25))</f>
        <v>53.28</v>
      </c>
      <c r="D27" s="2">
        <f t="array" ref="D27">MAX(ABS(D14-$B$14),ABS(D15-$B$15),ABS(D16-$B$16),ABS(D17-$B$17),ABS(D18-$B$18),ABS(D19-$B$19),ABS(D20-$B$20),ABS(D21-$B$21),ABS(D22-$B$22),ABS(D23-$B$23),ABS(D24-$B$24),ABS(D25-$B$25))</f>
        <v>26.23</v>
      </c>
      <c r="E27" s="2">
        <f t="array" ref="E27">MAX(ABS(E14-$B$14),ABS(E15-$B$15),ABS(E16-$B$16),ABS(E17-$B$17),ABS(E18-$B$18),ABS(E19-$B$19),ABS(E20-$B$20),ABS(E21-$B$21),ABS(E22-$B$22),ABS(E23-$B$23),ABS(E24-$B$24),ABS(E25-$B$25))</f>
        <v>6.8699999999999974</v>
      </c>
      <c r="F27" s="2">
        <f t="array" ref="F27">MAX(ABS(F14-$B$14),ABS(F15-$B$15),ABS(F16-$B$16),ABS(F17-$B$17),ABS(F18-$B$18),ABS(F19-$B$19),ABS(F20-$B$20),ABS(F21-$B$21),ABS(F22-$B$22),ABS(F23-$B$23),ABS(F24-$B$24),ABS(F25-$B$25))</f>
        <v>12.61</v>
      </c>
      <c r="G27" s="2">
        <f t="array" ref="G27">MAX(ABS(G14-$B$14),ABS(G15-$B$15),ABS(G16-$B$16),ABS(G17-$B$17),ABS(G18-$B$18),ABS(G19-$B$19),ABS(G20-$B$20),ABS(G21-$B$21),ABS(G22-$B$22),ABS(G23-$B$23),ABS(G24-$B$24),ABS(G25-$B$25))</f>
        <v>5.480000000000004</v>
      </c>
      <c r="H27" s="2">
        <f t="array" ref="H27">MAX(ABS(H14-$B$14),ABS(H15-$B$15),ABS(H16-$B$16),ABS(H17-$B$17),ABS(H18-$B$18),ABS(H19-$B$19),ABS(H20-$B$20),ABS(H21-$B$21),ABS(H22-$B$22),ABS(H23-$B$23),ABS(H24-$B$24),ABS(H25-$B$25))</f>
        <v>8.3000000000000007</v>
      </c>
      <c r="I27" s="2">
        <f t="array" ref="I27">MAX(ABS(I14-$B$14),ABS(I15-$B$15),ABS(I16-$B$16),ABS(I17-$B$17),ABS(I18-$B$18),ABS(I19-$B$19),ABS(I20-$B$20),ABS(I21-$B$21),ABS(I22-$B$22),ABS(I23-$B$23),ABS(I24-$B$24),ABS(I25-$B$25))</f>
        <v>5.7999999999999829</v>
      </c>
      <c r="J27" s="2">
        <f t="array" ref="J27">MAX(ABS(J14-$B$14),ABS(J15-$B$15),ABS(J16-$B$16),ABS(J17-$B$17),ABS(J18-$B$18),ABS(J19-$B$19),ABS(J20-$B$20),ABS(J21-$B$21),ABS(J22-$B$22),ABS(J23-$B$23),ABS(J24-$B$24),ABS(J25-$B$25))</f>
        <v>6.6000000000000014</v>
      </c>
      <c r="K27" s="2">
        <f t="array" ref="K27">MAX(ABS(K14-$B$14),ABS(K15-$B$15),ABS(K16-$B$16),ABS(K17-$B$17),ABS(K18-$B$18),ABS(K19-$B$19),ABS(K20-$B$20),ABS(K21-$B$21),ABS(K22-$B$22),ABS(K23-$B$23),ABS(K24-$B$24),ABS(K25-$B$25))</f>
        <v>3.4000000000000021</v>
      </c>
      <c r="L27" s="2">
        <f t="array" ref="L27">MAX(ABS(L14-$B$14),ABS(L15-$B$15),ABS(L16-$B$16),ABS(L17-$B$17),ABS(L18-$B$18),ABS(L19-$B$19),ABS(L20-$B$20),ABS(L21-$B$21),ABS(L22-$B$22),ABS(L23-$B$23),ABS(L24-$B$24),ABS(L25-$B$25))</f>
        <v>12.330000000000002</v>
      </c>
      <c r="M27" s="2">
        <f t="array" ref="M27">MAX(ABS(M14-$B$14),ABS(M15-$B$15),ABS(M16-$B$16),ABS(M17-$B$17),ABS(M18-$B$18),ABS(M19-$B$19),ABS(M20-$B$20),ABS(M21-$B$21),ABS(M22-$B$22),ABS(M23-$B$23),ABS(M24-$B$24),ABS(M25-$B$25))</f>
        <v>17.91</v>
      </c>
      <c r="N27" s="2">
        <f t="array" ref="N27">MAX(ABS(N14-$B$14),ABS(N15-$B$15),ABS(N16-$B$16),ABS(N17-$B$17),ABS(N18-$B$18),ABS(N19-$B$19),ABS(N20-$B$20),ABS(N21-$B$21),ABS(N22-$B$22),ABS(N23-$B$23),ABS(N24-$B$24),ABS(N25-$B$25))</f>
        <v>4.4000000000000057</v>
      </c>
      <c r="O27" s="2">
        <f t="array" ref="O27">MAX(ABS(O14-$B$14),ABS(O15-$B$15),ABS(O16-$B$16),ABS(O17-$B$17),ABS(O18-$B$18),ABS(O19-$B$19),ABS(O20-$B$20),ABS(O21-$B$21),ABS(O22-$B$22),ABS(O23-$B$23),ABS(O24-$B$24),ABS(O25-$B$25))</f>
        <v>11.7</v>
      </c>
      <c r="P27" s="2">
        <f>MAX(ABS(P14-$B$14),ABS(P15-$B$15),ABS(P16-$B$16),ABS(P17-$B$17),ABS(P18-$B$18),ABS(P19-$B$19),ABS(P20-$B$20),ABS(P21-$B$21),ABS(P22-$B$22),ABS(P23-$B$23),ABS(P25-$B$25))</f>
        <v>5.0399999999999991</v>
      </c>
      <c r="Q27" s="2">
        <f t="array" ref="Q27">MAX(ABS(Q14-$B$14),ABS(Q15-$B$15),ABS(Q16-$B$16),ABS(Q17-$B$17),ABS(Q18-$B$18),ABS(Q19-$B$19),ABS(Q20-$B$20),ABS(Q21-$B$21),ABS(Q22-$B$22),ABS(Q23-$B$23),ABS(Q24-$B$24),ABS(Q25-$B$25))</f>
        <v>12.777399727502182</v>
      </c>
      <c r="R27" s="2">
        <f t="array" ref="R27">MAX(ABS(R14-$B$14),ABS(R15-$B$15),ABS(R16-$B$16),ABS(R17-$B$17),ABS(R18-$B$18),ABS(R19-$B$19),ABS(R20-$B$20),ABS(R21-$B$21),ABS(R22-$B$22),ABS(R23-$B$23),ABS(R24-$B$24),ABS(R25-$B$25))</f>
        <v>9.5770544721413877</v>
      </c>
      <c r="S27" s="2">
        <f t="array" ref="S27">MAX(ABS(S14-$B$14),ABS(S15-$B$15),ABS(S16-$B$16),ABS(S17-$B$17),ABS(S18-$B$18),ABS(S19-$B$19),ABS(S20-$B$20),ABS(S21-$B$21),ABS(S22-$B$22),ABS(S23-$B$23),ABS(S24-$B$24),ABS(S25-$B$25))</f>
        <v>11.382166474221691</v>
      </c>
      <c r="T27" s="2">
        <f t="array" ref="T27">MAX(ABS(T14-$B$14),ABS(T15-$B$15),ABS(T16-$B$16),ABS(T17-$B$17),ABS(T18-$B$18),ABS(T19-$B$19),ABS(T20-$B$20),ABS(T21-$B$21),ABS(T22-$B$22),ABS(T23-$B$23),ABS(T24-$B$24),ABS(T25-$B$25))</f>
        <v>8.0087756511610877</v>
      </c>
      <c r="U27" s="2">
        <f t="array" ref="U27">MAX(ABS(U14-$B$14),ABS(U15-$B$15),ABS(U16-$B$16),ABS(U17-$B$17),ABS(U18-$B$18),ABS(U19-$B$19),ABS(U20-$B$20),ABS(U21-$B$21),ABS(U22-$B$22),ABS(U23-$B$23),ABS(U24-$B$24),ABS(U25-$B$25))</f>
        <v>9.1824542883199491</v>
      </c>
      <c r="V27" s="2">
        <f t="array" ref="V27">MAX(ABS(V14-$B$14),ABS(V15-$B$15),ABS(V16-$B$16),ABS(V17-$B$17),ABS(V18-$B$18),ABS(V19-$B$19),ABS(V20-$B$20),ABS(V21-$B$21),ABS(V22-$B$22),ABS(V23-$B$23),ABS(V24-$B$24),ABS(V25-$B$25))</f>
        <v>5.6824542883199491</v>
      </c>
      <c r="W27" s="2">
        <f t="array" ref="W27">MAX(ABS(W14-$B$14),ABS(W15-$B$15),ABS(W16-$B$16),ABS(W17-$B$17),ABS(W18-$B$18),ABS(W19-$B$19),ABS(W20-$B$20),ABS(W21-$B$21),ABS(W22-$B$22),ABS(W23-$B$23),ABS(W24-$B$24),ABS(W25-$B$25))</f>
        <v>6.2907407407407447</v>
      </c>
      <c r="X27" s="2">
        <f t="array" ref="X27">MAX(ABS(X14-$B$14),ABS(X15-$B$15),ABS(X16-$B$16),ABS(X17-$B$17),ABS(X18-$B$18),ABS(X19-$B$19),ABS(X20-$B$20),ABS(X21-$B$21),ABS(X22-$B$22),ABS(X23-$B$23),ABS(X24-$B$24),ABS(X25-$B$25))</f>
        <v>7.639999999999997</v>
      </c>
      <c r="Y27" s="2">
        <f t="array" ref="Y27">MAX(ABS(Y14-$B$14),ABS(Y15-$B$15),ABS(Y16-$B$16),ABS(Y17-$B$17),ABS(Y18-$B$18),ABS(Y19-$B$19),ABS(Y20-$B$20),ABS(Y21-$B$21),ABS(Y22-$B$22),ABS(Y23-$B$23),ABS(Y24-$B$24),ABS(Y25-$B$25))</f>
        <v>18.497402676757055</v>
      </c>
      <c r="Z27" s="2">
        <f t="array" ref="Z27">MAX(ABS(Z14-$B$14),ABS(Z15-$B$15),ABS(Z16-$B$16),ABS(Z17-$B$17),ABS(Z18-$B$18),ABS(Z19-$B$19),ABS(Z20-$B$20),ABS(Z21-$B$21),ABS(Z22-$B$22),ABS(Z23-$B$23),ABS(Z24-$B$24),ABS(Z25-$B$25))</f>
        <v>18.72073332848624</v>
      </c>
      <c r="AA27" s="2">
        <f t="array" ref="AA27">MAX(ABS(AA14-$B$14),ABS(AA15-$B$15),ABS(AA16-$B$16),ABS(AA17-$B$17),ABS(AA18-$B$18),ABS(AA19-$B$19),ABS(AA20-$B$20),ABS(AA21-$B$21),ABS(AA22-$B$22),ABS(AA23-$B$23),ABS(AA24-$B$24),ABS(AA25-$B$25))</f>
        <v>10.783938633949518</v>
      </c>
      <c r="AB27" s="2">
        <f t="array" ref="AB27">MAX(ABS(AB14-$B$14),ABS(AB15-$B$15),ABS(AB16-$B$16),ABS(AB17-$B$17),ABS(AB18-$B$18),ABS(AB19-$B$19),ABS(AB20-$B$20),ABS(AB21-$B$21),ABS(AB22-$B$22),ABS(AB23-$B$23),ABS(AB24-$B$24),ABS(AB25-$B$25))</f>
        <v>7.4644001601862371</v>
      </c>
      <c r="AC27" s="2">
        <f t="array" ref="AC27">MAX(ABS(AC14-$B$14),ABS(AC15-$B$15),ABS(AC16-$B$16),ABS(AC17-$B$17),ABS(AC18-$B$18),ABS(AC19-$B$19),ABS(AC20-$B$20),ABS(AC21-$B$21),ABS(AC22-$B$22),ABS(AC23-$B$23),ABS(AC24-$B$24),ABS(AC25-$B$25))</f>
        <v>21.560660695757058</v>
      </c>
      <c r="AD27" s="2">
        <f t="array" ref="AD27">MAX(ABS(AD14-$B$14),ABS(AD15-$B$15),ABS(AD16-$B$16),ABS(AD17-$B$17),ABS(AD18-$B$18),ABS(AD19-$B$19),ABS(AD20-$B$20),ABS(AD21-$B$21),ABS(AD22-$B$22),ABS(AD23-$B$23),ABS(AD24-$B$24),ABS(AD25-$B$25))</f>
        <v>21.86284312854713</v>
      </c>
      <c r="AE27" s="2">
        <f t="array" ref="AE27">MAX(ABS(AE14-$B$14),ABS(AE15-$B$15),ABS(AE16-$B$16),ABS(AE17-$B$17),ABS(AE18-$B$18),ABS(AE19-$B$19),ABS(AE20-$B$20),ABS(AE21-$B$21),ABS(AE22-$B$22),ABS(AE23-$B$23),ABS(AE24-$B$24),ABS(AE25-$B$25))</f>
        <v>10.302921406357058</v>
      </c>
      <c r="AF27" s="2">
        <f t="array" ref="AF27">MAX(ABS(AF14-$B$14),ABS(AF15-$B$15),ABS(AF16-$B$16),ABS(AF17-$B$17),ABS(AF18-$B$18),ABS(AF19-$B$19),ABS(AF20-$B$20),ABS(AF21-$B$21),ABS(AF22-$B$22),ABS(AF23-$B$23),ABS(AF24-$B$24),ABS(AF25-$B$25))</f>
        <v>10.52765817918624</v>
      </c>
      <c r="AG27" s="2">
        <f t="array" ref="AG27">MAX(ABS(AG14-$B$14),ABS(AG15-$B$15),ABS(AG16-$B$16),ABS(AG17-$B$17),ABS(AG18-$B$18),ABS(AG19-$B$19),ABS(AG20-$B$20),ABS(AG21-$B$21),ABS(AG22-$B$22),ABS(AG23-$B$23),ABS(AG24-$B$24),ABS(AG25-$B$25))</f>
        <v>7.0789507747087796</v>
      </c>
      <c r="AH27" s="2">
        <f t="array" ref="AH27">MAX(ABS(AH14-$B$14),ABS(AH15-$B$15),ABS(AH16-$B$16),ABS(AH17-$B$17),ABS(AH18-$B$18),ABS(AH19-$B$19),ABS(AH20-$B$20),ABS(AH21-$B$21),ABS(AH22-$B$22),ABS(AH23-$B$23),ABS(AH24-$B$24),ABS(AH25-$B$25))</f>
        <v>5.5331263381396525</v>
      </c>
      <c r="AI27" s="2">
        <f t="array" ref="AI27">MAX(ABS(AI14-$B$14),ABS(AI15-$B$15),ABS(AI16-$B$16),ABS(AI17-$B$17),ABS(AI18-$B$18),ABS(AI19-$B$19),ABS(AI20-$B$20),ABS(AI21-$B$21),ABS(AI22-$B$22),ABS(AI23-$B$23),ABS(AI24-$B$24),ABS(AI25-$B$25))</f>
        <v>10.339691515449523</v>
      </c>
      <c r="AJ27" s="2">
        <f t="array" ref="AJ27">MAX(ABS(AJ14-$B$14),ABS(AJ15-$B$15),ABS(AJ16-$B$16),ABS(AJ17-$B$17),ABS(AJ18-$B$18),ABS(AJ19-$B$19),ABS(AJ20-$B$20),ABS(AJ21-$B$21),ABS(AJ22-$B$22),ABS(AJ23-$B$23),ABS(AJ24-$B$24),ABS(AJ25-$B$25))</f>
        <v>6.2870408881862474</v>
      </c>
    </row>
    <row r="28" spans="1:36">
      <c r="B28" t="s">
        <v>16</v>
      </c>
      <c r="C28" s="2">
        <f t="array" ref="C28">AVERAGE(C14-$B$14,C15-$B$15,C16-$B$16,C17-$B$17,C18-$B$18,C19-$B$19,C20-$B$20,C21-$B$21,C22-$B$22,C23-$B$23,C24-$B$24,C25-$B$25)</f>
        <v>-15.905000000000003</v>
      </c>
      <c r="D28" s="2">
        <f t="array" ref="D28">AVERAGE(D14-$B$14,D15-$B$15,D16-$B$16,D17-$B$17,D18-$B$18,D19-$B$19,D20-$B$20,D21-$B$21,D22-$B$22,D23-$B$23,D24-$B$24,D25-$B$25)</f>
        <v>-2.966666666666665</v>
      </c>
      <c r="E28" s="2">
        <f t="array" ref="E28">AVERAGE(E14-$B$14,E15-$B$15,E16-$B$16,E17-$B$17,E18-$B$18,E19-$B$19,E20-$B$20,E21-$B$21,E22-$B$22,E23-$B$23,E24-$B$24,E25-$B$25)</f>
        <v>-0.98999999999999899</v>
      </c>
      <c r="F28" s="2">
        <f t="array" ref="F28">AVERAGE(F14-$B$14,F15-$B$15,F16-$B$16,F17-$B$17,F18-$B$18,F19-$B$19,F20-$B$20,F21-$B$21,F22-$B$22,F23-$B$23,F24-$B$24,F25-$B$25)</f>
        <v>-4.3674999999999997</v>
      </c>
      <c r="G28" s="2">
        <f t="array" ref="G28">AVERAGE(G14-$B$14,G15-$B$15,G16-$B$16,G17-$B$17,G18-$B$18,G19-$B$19,G20-$B$20,G21-$B$21,G22-$B$22,G23-$B$23,G24-$B$24,G25-$B$25)</f>
        <v>-1.0849999999999997</v>
      </c>
      <c r="H28" s="2">
        <f t="array" ref="H28">AVERAGE(H14-$B$14,H15-$B$15,H16-$B$16,H17-$B$17,H18-$B$18,H19-$B$19,H20-$B$20,H21-$B$21,H22-$B$22,H23-$B$23,H24-$B$24,H25-$B$25)</f>
        <v>-2.0166666666666679</v>
      </c>
      <c r="I28" s="2">
        <f t="array" ref="I28">AVERAGE(I14-$B$14,I15-$B$15,I16-$B$16,I17-$B$17,I18-$B$18,I19-$B$19,I20-$B$20,I21-$B$21,I22-$B$22,I23-$B$23,I24-$B$24,I25-$B$25)</f>
        <v>0.15833333333333174</v>
      </c>
      <c r="J28" s="2">
        <f t="array" ref="J28">AVERAGE(J14-$B$14,J15-$B$15,J16-$B$16,J17-$B$17,J18-$B$18,J19-$B$19,J20-$B$20,J21-$B$21,J22-$B$22,J23-$B$23,J24-$B$24,J25-$B$25)</f>
        <v>-2.3583333333333334</v>
      </c>
      <c r="K28" s="2">
        <f t="array" ref="K28">AVERAGE(K14-$B$14,K15-$B$15,K16-$B$16,K17-$B$17,K18-$B$18,K19-$B$19,K20-$B$20,K21-$B$21,K22-$B$22,K23-$B$23,K24-$B$24,K25-$B$25)</f>
        <v>-0.18333333333333357</v>
      </c>
      <c r="L28" s="2">
        <f t="array" ref="L28">AVERAGE(L14-$B$14,L15-$B$15,L16-$B$16,L17-$B$17,L18-$B$18,L19-$B$19,L20-$B$20,L21-$B$21,L22-$B$22,L23-$B$23,L24-$B$24,L25-$B$25)</f>
        <v>-0.9283333333333349</v>
      </c>
      <c r="M28" s="2">
        <f t="array" ref="M28">AVERAGE(M14-$B$14,M15-$B$15,M16-$B$16,M17-$B$17,M18-$B$18,M19-$B$19,M20-$B$20,M21-$B$21,M22-$B$22,M23-$B$23,M24-$B$24,M25-$B$25)</f>
        <v>-5.2241666666666671</v>
      </c>
      <c r="N28" s="2">
        <f t="array" ref="N28">AVERAGE(N14-$B$14,N15-$B$15,N16-$B$16,N17-$B$17,N18-$B$18,N19-$B$19,N20-$B$20,N21-$B$21,N22-$B$22,N23-$B$23,N24-$B$24,N25-$B$25)</f>
        <v>1.9916666666666678</v>
      </c>
      <c r="O28" s="2">
        <f t="array" ref="O28">AVERAGE(O14-$B$14,O15-$B$15,O16-$B$16,O17-$B$17,O18-$B$18,O19-$B$19,O20-$B$20,O21-$B$21,O22-$B$22,O23-$B$23,O24-$B$24,O25-$B$25)</f>
        <v>-5.6166666666666671</v>
      </c>
      <c r="P28" s="2">
        <f>AVERAGE(P14-$B$14,P15-$B$15,P16-$B$16,P17-$B$17,P18-$B$18,P19-$B$19,P20-$B$20,P21-$B$21,P22-$B$22,P23-$B$23,P25-$B$25)</f>
        <v>-1.2954545454545452</v>
      </c>
      <c r="Q28" s="2">
        <f t="array" ref="Q28">AVERAGE(Q14-$B$14,Q15-$B$15,Q16-$B$16,Q17-$B$17,Q18-$B$18,Q19-$B$19,Q20-$B$20,Q21-$B$21,Q22-$B$22,Q23-$B$23,Q24-$B$24,Q25-$B$25)</f>
        <v>-6.0764185293825514</v>
      </c>
      <c r="R28" s="2">
        <f t="array" ref="R28">AVERAGE(R14-$B$14,R15-$B$15,R16-$B$16,R17-$B$17,R18-$B$18,R19-$B$19,R20-$B$20,R21-$B$21,R22-$B$22,R23-$B$23,R24-$B$24,R25-$B$25)</f>
        <v>-4.1662020822639692</v>
      </c>
      <c r="S28" s="2">
        <f t="array" ref="S28">AVERAGE(S14-$B$14,S15-$B$15,S16-$B$16,S17-$B$17,S18-$B$18,S19-$B$19,S20-$B$20,S21-$B$21,S22-$B$22,S23-$B$23,S24-$B$24,S25-$B$25)</f>
        <v>-3.9246221774860808</v>
      </c>
      <c r="T28" s="2">
        <f t="array" ref="T28">AVERAGE(T14-$B$14,T15-$B$15,T16-$B$16,T17-$B$17,T18-$B$18,T19-$B$19,T20-$B$20,T21-$B$21,T22-$B$22,T23-$B$23,T24-$B$24,T25-$B$25)</f>
        <v>-1.7496221774860805</v>
      </c>
      <c r="U28" s="2">
        <f t="array" ref="U28">AVERAGE(U14-$B$14,U15-$B$15,U16-$B$16,U17-$B$17,U18-$B$18,U19-$B$19,U20-$B$20,U21-$B$21,U22-$B$22,U23-$B$23,U24-$B$24,U25-$B$25)</f>
        <v>-2.774695470578127</v>
      </c>
      <c r="V28" s="2">
        <f t="array" ref="V28">AVERAGE(V14-$B$14,V15-$B$15,V16-$B$16,V17-$B$17,V18-$B$18,V19-$B$19,V20-$B$20,V21-$B$21,V22-$B$22,V23-$B$23,V24-$B$24,V25-$B$25)</f>
        <v>-0.59969547057812722</v>
      </c>
      <c r="W28" s="2">
        <f t="array" ref="W28">AVERAGE(W14-$B$14,W15-$B$15,W16-$B$16,W17-$B$17,W18-$B$18,W19-$B$19,W20-$B$20,W21-$B$21,W22-$B$22,W23-$B$23,W24-$B$24,W25-$B$25)</f>
        <v>2.1226851851851887</v>
      </c>
      <c r="X28" s="2">
        <f t="array" ref="X28">AVERAGE(X14-$B$14,X15-$B$15,X16-$B$16,X17-$B$17,X18-$B$18,X19-$B$19,X20-$B$20,X21-$B$21,X22-$B$22,X23-$B$23,X24-$B$24,X25-$B$25)</f>
        <v>-1.5641666666666654</v>
      </c>
      <c r="Y28" s="2">
        <f t="array" ref="Y28">AVERAGE(Y14-$B$14,Y15-$B$15,Y16-$B$16,Y17-$B$17,Y18-$B$18,Y19-$B$19,Y20-$B$20,Y21-$B$21,Y22-$B$22,Y23-$B$23,Y24-$B$24,Y25-$B$25)</f>
        <v>-9.634922261881611</v>
      </c>
      <c r="Z28" s="2">
        <f t="array" ref="Z28">AVERAGE(Z14-$B$14,Z15-$B$15,Z16-$B$16,Z17-$B$17,Z18-$B$18,Z19-$B$19,Z20-$B$20,Z21-$B$21,Z22-$B$22,Z23-$B$23,Z24-$B$24,Z25-$B$25)</f>
        <v>-8.3807973425360149</v>
      </c>
      <c r="AA28" s="2">
        <f t="array" ref="AA28">AVERAGE(AA14-$B$14,AA15-$B$15,AA16-$B$16,AA17-$B$17,AA18-$B$18,AA19-$B$19,AA20-$B$20,AA21-$B$21,AA22-$B$22,AA23-$B$23,AA24-$B$24,AA25-$B$25)</f>
        <v>-3.6297061224482774</v>
      </c>
      <c r="AB28" s="2">
        <f t="array" ref="AB28">AVERAGE(AB14-$B$14,AB15-$B$15,AB16-$B$16,AB17-$B$17,AB18-$B$18,AB19-$B$19,AB20-$B$20,AB21-$B$21,AB22-$B$22,AB23-$B$23,AB24-$B$24,AB25-$B$25)</f>
        <v>-2.3694226099110138</v>
      </c>
      <c r="AC28" s="2">
        <f t="array" ref="AC28">AVERAGE(AC14-$B$14,AC15-$B$15,AC16-$B$16,AC17-$B$17,AC18-$B$18,AC19-$B$19,AC20-$B$20,AC21-$B$21,AC22-$B$22,AC23-$B$23,AC24-$B$24,AC25-$B$25)</f>
        <v>-10.928993232148279</v>
      </c>
      <c r="AD28" s="2">
        <f t="array" ref="AD28">AVERAGE(AD14-$B$14,AD15-$B$15,AD16-$B$16,AD17-$B$17,AD18-$B$18,AD19-$B$19,AD20-$B$20,AD21-$B$21,AD22-$B$22,AD23-$B$23,AD24-$B$24,AD25-$B$25)</f>
        <v>-9.6748683128026816</v>
      </c>
      <c r="AE28" s="2">
        <f t="array" ref="AE28">AVERAGE(AE14-$B$14,AE15-$B$15,AE16-$B$16,AE17-$B$17,AE18-$B$18,AE19-$B$19,AE20-$B$20,AE21-$B$21,AE22-$B$22,AE23-$B$23,AE24-$B$24,AE25-$B$25)</f>
        <v>-4.9237770927149471</v>
      </c>
      <c r="AF28" s="2">
        <f t="array" ref="AF28">AVERAGE(AF14-$B$14,AF15-$B$15,AF16-$B$16,AF17-$B$17,AF18-$B$18,AF19-$B$19,AF20-$B$20,AF21-$B$21,AF22-$B$22,AF23-$B$23,AF24-$B$24,AF25-$B$25)</f>
        <v>-3.6634935801776827</v>
      </c>
      <c r="AG28" s="2">
        <f t="array" ref="AG28">AVERAGE(AG14-$B$14,AG15-$B$15,AG16-$B$16,AG17-$B$17,AG18-$B$18,AG19-$B$19,AG20-$B$20,AG21-$B$21,AG22-$B$22,AG23-$B$23,AG24-$B$24,AG25-$B$25)</f>
        <v>0.51227145758690984</v>
      </c>
      <c r="AH28" s="2">
        <f t="array" ref="AH28">AVERAGE(AH14-$B$14,AH15-$B$15,AH16-$B$16,AH17-$B$17,AH18-$B$18,AH19-$B$19,AH20-$B$20,AH21-$B$21,AH22-$B$22,AH23-$B$23,AH24-$B$24,AH25-$B$25)</f>
        <v>1.7663963769325075</v>
      </c>
      <c r="AI28" s="2">
        <f t="array" ref="AI28">AVERAGE(AI14-$B$14,AI15-$B$15,AI16-$B$16,AI17-$B$17,AI18-$B$18,AI19-$B$19,AI20-$B$20,AI21-$B$21,AI22-$B$22,AI23-$B$23,AI24-$B$24,AI25-$B$25)</f>
        <v>-3.1745803942649453</v>
      </c>
      <c r="AJ28" s="2">
        <f t="array" ref="AJ28">AVERAGE(AJ14-$B$14,AJ15-$B$15,AJ16-$B$16,AJ17-$B$17,AJ18-$B$18,AJ19-$B$19,AJ20-$B$20,AJ21-$B$21,AJ22-$B$22,AJ23-$B$23,AJ24-$B$24,AJ25-$B$25)</f>
        <v>-1.9204554749193476</v>
      </c>
    </row>
    <row r="29" spans="1:36">
      <c r="Q29" s="2"/>
      <c r="R29" s="2"/>
      <c r="W29" s="2"/>
      <c r="Y29" s="2"/>
      <c r="Z29" s="2"/>
      <c r="AA29" s="2"/>
      <c r="AB29" s="2"/>
      <c r="AE29" s="2"/>
      <c r="AF29" s="2"/>
      <c r="AG29" s="2"/>
      <c r="AH29" s="2"/>
      <c r="AI29" s="2"/>
      <c r="AJ29" s="2"/>
    </row>
    <row r="30" spans="1:36">
      <c r="A30" t="s">
        <v>17</v>
      </c>
      <c r="B30" t="s">
        <v>31</v>
      </c>
      <c r="C30" t="s">
        <v>32</v>
      </c>
      <c r="D30" t="s">
        <v>34</v>
      </c>
      <c r="E30" t="s">
        <v>67</v>
      </c>
      <c r="F30" t="s">
        <v>66</v>
      </c>
      <c r="G30" t="s">
        <v>68</v>
      </c>
      <c r="H30" t="s">
        <v>41</v>
      </c>
      <c r="I30" t="s">
        <v>70</v>
      </c>
      <c r="J30" t="s">
        <v>45</v>
      </c>
      <c r="K30" t="s">
        <v>69</v>
      </c>
      <c r="L30" t="s">
        <v>46</v>
      </c>
      <c r="M30" t="s">
        <v>47</v>
      </c>
      <c r="N30" t="s">
        <v>48</v>
      </c>
      <c r="O30" t="s">
        <v>49</v>
      </c>
      <c r="P30" t="s">
        <v>71</v>
      </c>
      <c r="Q30" s="2" t="s">
        <v>51</v>
      </c>
      <c r="R30" s="2" t="s">
        <v>6</v>
      </c>
      <c r="S30" t="s">
        <v>4</v>
      </c>
      <c r="T30" t="s">
        <v>5</v>
      </c>
      <c r="U30" t="s">
        <v>3</v>
      </c>
      <c r="V30" t="s">
        <v>2</v>
      </c>
      <c r="W30" s="2" t="s">
        <v>73</v>
      </c>
      <c r="X30" t="s">
        <v>72</v>
      </c>
      <c r="Y30" s="2" t="s">
        <v>74</v>
      </c>
      <c r="Z30" s="2" t="s">
        <v>75</v>
      </c>
      <c r="AA30" s="2" t="s">
        <v>76</v>
      </c>
      <c r="AB30" s="2" t="s">
        <v>77</v>
      </c>
      <c r="AC30" t="s">
        <v>54</v>
      </c>
      <c r="AD30" t="s">
        <v>55</v>
      </c>
      <c r="AE30" s="8" t="s">
        <v>58</v>
      </c>
      <c r="AF30" s="8" t="s">
        <v>59</v>
      </c>
      <c r="AG30" s="2" t="s">
        <v>78</v>
      </c>
      <c r="AH30" s="2" t="s">
        <v>79</v>
      </c>
      <c r="AI30" s="2" t="s">
        <v>80</v>
      </c>
      <c r="AJ30" s="2" t="s">
        <v>81</v>
      </c>
    </row>
    <row r="31" spans="1:36">
      <c r="A31" t="s">
        <v>19</v>
      </c>
      <c r="B31">
        <v>-27.2</v>
      </c>
      <c r="C31">
        <v>-46.47</v>
      </c>
      <c r="D31">
        <v>-32.159999999999997</v>
      </c>
      <c r="E31">
        <v>-30.03</v>
      </c>
      <c r="F31">
        <v>-33.519999999999996</v>
      </c>
      <c r="G31">
        <v>-29.99</v>
      </c>
      <c r="H31">
        <v>-33</v>
      </c>
      <c r="I31">
        <v>-31.2</v>
      </c>
      <c r="J31">
        <v>-32.1</v>
      </c>
      <c r="K31">
        <v>-30.3</v>
      </c>
      <c r="L31">
        <v>-31.73</v>
      </c>
      <c r="M31">
        <v>-32.799999999999997</v>
      </c>
      <c r="N31">
        <v>-27.1</v>
      </c>
      <c r="O31">
        <v>-35.799999999999997</v>
      </c>
      <c r="P31">
        <v>-31.38</v>
      </c>
      <c r="Q31" s="2">
        <v>-32.847117071505053</v>
      </c>
      <c r="R31" s="2">
        <v>-31.233416561148388</v>
      </c>
      <c r="S31" s="2">
        <v>-30.891434182371015</v>
      </c>
      <c r="T31" s="2">
        <v>-29.091434182371014</v>
      </c>
      <c r="U31" s="2">
        <v>-33.113374331551313</v>
      </c>
      <c r="V31" s="2">
        <v>-31.313374331551316</v>
      </c>
      <c r="W31" s="2">
        <v>-28.24074074074074</v>
      </c>
      <c r="X31">
        <v>-32</v>
      </c>
      <c r="Y31" s="2">
        <v>-38.050622189397927</v>
      </c>
      <c r="Z31" s="2">
        <v>-39.737995396803733</v>
      </c>
      <c r="AA31" s="2">
        <v>-32.48106723019793</v>
      </c>
      <c r="AB31" s="2">
        <v>-34.18757041800373</v>
      </c>
      <c r="AC31" s="7">
        <v>-39.235083508697926</v>
      </c>
      <c r="AD31" s="2">
        <v>-40.922456716103731</v>
      </c>
      <c r="AE31" s="2">
        <v>-33.665528549497928</v>
      </c>
      <c r="AF31" s="2">
        <v>-35.372031737303729</v>
      </c>
      <c r="AG31" s="2">
        <v>-28.116567359338667</v>
      </c>
      <c r="AH31" s="2">
        <v>-29.803940566744473</v>
      </c>
      <c r="AI31" s="2">
        <v>-31.875826618597927</v>
      </c>
      <c r="AJ31" s="2">
        <v>-33.563199826003732</v>
      </c>
    </row>
    <row r="32" spans="1:36">
      <c r="A32" t="s">
        <v>20</v>
      </c>
      <c r="B32">
        <v>-17.2</v>
      </c>
      <c r="C32">
        <v>-31.51</v>
      </c>
      <c r="D32">
        <v>-21.31</v>
      </c>
      <c r="E32">
        <v>-20.47</v>
      </c>
      <c r="F32">
        <v>-23.17</v>
      </c>
      <c r="G32">
        <v>-19.3</v>
      </c>
      <c r="H32">
        <v>-21.8</v>
      </c>
      <c r="I32">
        <v>-20.6</v>
      </c>
      <c r="J32">
        <v>-21.7</v>
      </c>
      <c r="K32">
        <v>-20.5</v>
      </c>
      <c r="L32">
        <v>-20.34</v>
      </c>
      <c r="M32">
        <v>-20.96</v>
      </c>
      <c r="N32">
        <v>-17.5</v>
      </c>
      <c r="O32">
        <v>-23.5</v>
      </c>
      <c r="P32">
        <v>-20.580000000000002</v>
      </c>
      <c r="Q32" s="2">
        <v>-21.880982198253729</v>
      </c>
      <c r="R32" s="2">
        <v>-20.581725536199119</v>
      </c>
      <c r="S32" s="2">
        <v>-21.263006865817506</v>
      </c>
      <c r="T32" s="2">
        <v>-20.063006865817506</v>
      </c>
      <c r="U32" s="2">
        <v>-20.869667498929964</v>
      </c>
      <c r="V32" s="2">
        <v>-19.669667498929964</v>
      </c>
      <c r="W32" s="2">
        <v>-18.507777777777775</v>
      </c>
      <c r="X32">
        <v>-21.21</v>
      </c>
      <c r="Y32" s="2">
        <v>-25.279592696553998</v>
      </c>
      <c r="Z32" s="2">
        <v>-26.212322906864063</v>
      </c>
      <c r="AA32" s="2">
        <v>-21.230183013553997</v>
      </c>
      <c r="AB32" s="2">
        <v>-22.174330429364062</v>
      </c>
      <c r="AC32" s="7">
        <v>-25.796899378554002</v>
      </c>
      <c r="AD32" s="2">
        <v>-26.729629588864068</v>
      </c>
      <c r="AE32" s="2">
        <v>-21.747489695554002</v>
      </c>
      <c r="AF32" s="2">
        <v>-22.691637111364066</v>
      </c>
      <c r="AG32" s="2">
        <v>-17.773680226831772</v>
      </c>
      <c r="AH32" s="2">
        <v>-18.706410437141837</v>
      </c>
      <c r="AI32" s="2">
        <v>-20.475902449053997</v>
      </c>
      <c r="AJ32" s="2">
        <v>-21.408632659364063</v>
      </c>
    </row>
    <row r="33" spans="1:36">
      <c r="A33" t="s">
        <v>21</v>
      </c>
      <c r="C33">
        <v>-33.090000000000003</v>
      </c>
      <c r="D33">
        <v>-20.89</v>
      </c>
      <c r="E33">
        <v>-23.110000000000003</v>
      </c>
      <c r="F33">
        <v>-27.88</v>
      </c>
      <c r="G33">
        <v>-26.96</v>
      </c>
      <c r="H33">
        <v>-25.8</v>
      </c>
      <c r="I33">
        <v>-24</v>
      </c>
      <c r="J33">
        <v>-26.2</v>
      </c>
      <c r="K33">
        <v>-24.4</v>
      </c>
      <c r="L33">
        <v>-21.96</v>
      </c>
      <c r="M33">
        <v>-25.47</v>
      </c>
      <c r="N33">
        <v>-21.7</v>
      </c>
      <c r="O33">
        <v>-27</v>
      </c>
      <c r="P33">
        <v>-19.669999999999998</v>
      </c>
      <c r="Q33" s="2">
        <v>-29.852748691807786</v>
      </c>
      <c r="R33" s="2">
        <v>-27.112319311813959</v>
      </c>
      <c r="S33" s="2">
        <v>-24.90633636665121</v>
      </c>
      <c r="T33" s="2">
        <v>-23.10633636665121</v>
      </c>
      <c r="U33" s="2">
        <v>-27.601429061581523</v>
      </c>
      <c r="V33" s="2">
        <v>-25.801429061581523</v>
      </c>
      <c r="W33" s="2">
        <v>-18.946666666666665</v>
      </c>
      <c r="X33">
        <v>-23.700000000000006</v>
      </c>
      <c r="Y33" s="2">
        <v>-30.295152766917319</v>
      </c>
      <c r="Z33" s="2">
        <v>-31.987734303667011</v>
      </c>
      <c r="AA33" s="2">
        <v>-23.132710192717319</v>
      </c>
      <c r="AB33" s="2">
        <v>-24.85060932056701</v>
      </c>
      <c r="AC33" s="7">
        <v>-27.106285862917325</v>
      </c>
      <c r="AD33" s="2">
        <v>-28.798867399667017</v>
      </c>
      <c r="AE33" s="2">
        <v>-19.943843288717325</v>
      </c>
      <c r="AF33" s="2">
        <v>-21.661742416567016</v>
      </c>
      <c r="AG33" s="2">
        <v>-16.702869253683986</v>
      </c>
      <c r="AH33" s="2">
        <v>-18.395450790433678</v>
      </c>
      <c r="AI33" s="2">
        <v>-21.456202587017323</v>
      </c>
      <c r="AJ33" s="2">
        <v>-23.148784123767015</v>
      </c>
    </row>
    <row r="34" spans="1:36">
      <c r="A34" t="s">
        <v>22</v>
      </c>
      <c r="C34">
        <v>-23.33</v>
      </c>
      <c r="D34">
        <v>-16.5</v>
      </c>
      <c r="E34">
        <v>-18.57</v>
      </c>
      <c r="F34">
        <v>-21.699999999999996</v>
      </c>
      <c r="G34">
        <v>-21.95</v>
      </c>
      <c r="H34">
        <v>-19.899999999999999</v>
      </c>
      <c r="I34">
        <v>-19.2</v>
      </c>
      <c r="J34">
        <v>-21.1</v>
      </c>
      <c r="K34">
        <v>-20.399999999999999</v>
      </c>
      <c r="L34">
        <v>-18.010000000000002</v>
      </c>
      <c r="M34">
        <v>-20.51</v>
      </c>
      <c r="N34">
        <v>-18.399999999999999</v>
      </c>
      <c r="O34">
        <v>-21.8</v>
      </c>
      <c r="P34">
        <v>-19.650000000000002</v>
      </c>
      <c r="Q34" s="2">
        <v>-22.878814015636067</v>
      </c>
      <c r="R34" s="2">
        <v>-20.947405603353328</v>
      </c>
      <c r="S34" s="2">
        <v>-19.21881876023717</v>
      </c>
      <c r="T34" s="2">
        <v>-18.518818760237171</v>
      </c>
      <c r="U34" s="2">
        <v>-22.454492272327148</v>
      </c>
      <c r="V34" s="2">
        <v>-21.754492272327148</v>
      </c>
      <c r="W34" s="2">
        <v>-17.058518518518511</v>
      </c>
      <c r="X34">
        <v>-20.439999999999998</v>
      </c>
      <c r="Y34" s="2">
        <v>-25.730923977384208</v>
      </c>
      <c r="Z34" s="2">
        <v>-26.988139381447027</v>
      </c>
      <c r="AA34" s="2">
        <v>-21.311313154884207</v>
      </c>
      <c r="AB34" s="2">
        <v>-22.584520434347027</v>
      </c>
      <c r="AC34" s="7">
        <v>-23.020927832184206</v>
      </c>
      <c r="AD34" s="2">
        <v>-24.278143236247026</v>
      </c>
      <c r="AE34" s="2">
        <v>-18.601317009684205</v>
      </c>
      <c r="AF34" s="2">
        <v>-19.874524289147026</v>
      </c>
      <c r="AG34" s="2">
        <v>-16.495312930002719</v>
      </c>
      <c r="AH34" s="2">
        <v>-17.752528334065538</v>
      </c>
      <c r="AI34" s="2">
        <v>-19.876794411484205</v>
      </c>
      <c r="AJ34" s="2">
        <v>-21.134009815547024</v>
      </c>
    </row>
    <row r="35" spans="1:36">
      <c r="A35" t="s">
        <v>23</v>
      </c>
      <c r="B35">
        <v>-25.8</v>
      </c>
      <c r="C35">
        <v>-78.78</v>
      </c>
      <c r="D35">
        <v>-53.45</v>
      </c>
      <c r="E35">
        <v>-35.269999999999996</v>
      </c>
      <c r="F35">
        <v>-41.01</v>
      </c>
      <c r="G35">
        <v>-33.880000000000003</v>
      </c>
      <c r="H35">
        <v>-36.5</v>
      </c>
      <c r="I35">
        <v>-33.299999999999997</v>
      </c>
      <c r="J35">
        <v>-35</v>
      </c>
      <c r="K35">
        <v>-31.8</v>
      </c>
      <c r="L35">
        <v>-40.58</v>
      </c>
      <c r="M35">
        <v>-45.8</v>
      </c>
      <c r="N35">
        <v>-27.5</v>
      </c>
      <c r="O35">
        <v>-40</v>
      </c>
      <c r="P35">
        <v>-28.94</v>
      </c>
      <c r="Q35" s="2">
        <v>-40.541281807332886</v>
      </c>
      <c r="R35" s="2">
        <v>-37.599761403514279</v>
      </c>
      <c r="S35" s="2">
        <v>-37.365941571280295</v>
      </c>
      <c r="T35" s="2">
        <v>-34.165941571280293</v>
      </c>
      <c r="U35" s="2">
        <v>-36.972491803186927</v>
      </c>
      <c r="V35" s="2">
        <v>-33.772491803186924</v>
      </c>
      <c r="W35" s="2">
        <v>-30.687037037037037</v>
      </c>
      <c r="X35">
        <v>-35.93</v>
      </c>
      <c r="Y35" s="2">
        <v>-46.897402676757054</v>
      </c>
      <c r="Z35" s="2">
        <v>-47.120733328486239</v>
      </c>
      <c r="AA35" s="2">
        <v>-35.639663387357054</v>
      </c>
      <c r="AB35" s="2">
        <v>-35.864400160186236</v>
      </c>
      <c r="AC35" s="7">
        <v>-49.960660695757056</v>
      </c>
      <c r="AD35" s="2">
        <v>-50.183991347486241</v>
      </c>
      <c r="AE35" s="2">
        <v>-38.702921406357056</v>
      </c>
      <c r="AF35" s="2">
        <v>-38.927658179186238</v>
      </c>
      <c r="AG35" s="2">
        <v>-29.220747273494098</v>
      </c>
      <c r="AH35" s="2">
        <v>-29.444077925223283</v>
      </c>
      <c r="AI35" s="2">
        <v>-34.463710236457061</v>
      </c>
      <c r="AJ35" s="2">
        <v>-34.687040888186246</v>
      </c>
    </row>
    <row r="36" spans="1:36">
      <c r="A36" t="s">
        <v>24</v>
      </c>
      <c r="C36">
        <v>-83.08</v>
      </c>
      <c r="D36">
        <v>-56.03</v>
      </c>
      <c r="E36">
        <v>-36.069999999999993</v>
      </c>
      <c r="F36">
        <v>-42.109999999999992</v>
      </c>
      <c r="G36">
        <v>-35.21</v>
      </c>
      <c r="H36">
        <v>-38.1</v>
      </c>
      <c r="I36">
        <v>-34.6</v>
      </c>
      <c r="J36">
        <v>-36.1</v>
      </c>
      <c r="K36">
        <v>-32.6</v>
      </c>
      <c r="L36">
        <v>-42.13</v>
      </c>
      <c r="M36">
        <v>-47.71</v>
      </c>
      <c r="N36">
        <v>-29.4</v>
      </c>
      <c r="O36">
        <v>-41.5</v>
      </c>
      <c r="P36">
        <v>-30.17</v>
      </c>
      <c r="Q36" s="2">
        <v>-42.577399727502183</v>
      </c>
      <c r="R36" s="2">
        <v>-39.377054472141388</v>
      </c>
      <c r="S36" s="2">
        <v>-39.262244387835764</v>
      </c>
      <c r="T36" s="2">
        <v>-35.762244387835764</v>
      </c>
      <c r="U36" s="2">
        <v>-38.98245428831995</v>
      </c>
      <c r="V36" s="2">
        <v>-35.48245428831995</v>
      </c>
      <c r="W36" s="2">
        <v>-31.871111111111105</v>
      </c>
      <c r="X36">
        <v>-37.44</v>
      </c>
      <c r="Y36" s="2">
        <v>-47.742314887611393</v>
      </c>
      <c r="Z36" s="2">
        <v>-48.051175093047128</v>
      </c>
      <c r="AA36" s="2">
        <v>-35.522481927711397</v>
      </c>
      <c r="AB36" s="2">
        <v>-35.831768957947126</v>
      </c>
      <c r="AC36" s="7">
        <v>-51.353982923111396</v>
      </c>
      <c r="AD36" s="2">
        <v>-51.662843128547131</v>
      </c>
      <c r="AE36" s="2">
        <v>-39.134149963211399</v>
      </c>
      <c r="AF36" s="2">
        <v>-39.443436993447129</v>
      </c>
      <c r="AG36" s="2">
        <v>-30.099177459622503</v>
      </c>
      <c r="AH36" s="2">
        <v>-30.408037665058238</v>
      </c>
      <c r="AI36" s="2">
        <v>-35.668066348511395</v>
      </c>
      <c r="AJ36" s="2">
        <v>-35.976926553947131</v>
      </c>
    </row>
    <row r="37" spans="1:36">
      <c r="A37" t="s">
        <v>25</v>
      </c>
      <c r="B37">
        <v>-33.4</v>
      </c>
      <c r="C37">
        <v>-39.450000000000003</v>
      </c>
      <c r="D37">
        <v>-30.08</v>
      </c>
      <c r="E37">
        <v>-35.35</v>
      </c>
      <c r="F37">
        <v>-37.880000000000003</v>
      </c>
      <c r="G37">
        <v>-33.020000000000003</v>
      </c>
      <c r="H37">
        <v>-32.9</v>
      </c>
      <c r="I37">
        <v>-31.9</v>
      </c>
      <c r="J37">
        <v>-32.9</v>
      </c>
      <c r="K37">
        <v>-31.9</v>
      </c>
      <c r="L37">
        <v>-33.07</v>
      </c>
      <c r="M37">
        <v>-35.229999999999997</v>
      </c>
      <c r="N37">
        <v>-30.7</v>
      </c>
      <c r="O37">
        <v>-36.5</v>
      </c>
      <c r="P37">
        <v>-36.22</v>
      </c>
      <c r="Q37" s="2">
        <v>-36.69809021808031</v>
      </c>
      <c r="R37" s="2">
        <v>-35.161421652216937</v>
      </c>
      <c r="S37" s="2">
        <v>-28.560699193613679</v>
      </c>
      <c r="T37" s="2">
        <v>-27.560699193613679</v>
      </c>
      <c r="U37" s="2">
        <v>-33.392342883972312</v>
      </c>
      <c r="V37" s="2">
        <v>-32.392342883972312</v>
      </c>
      <c r="W37" s="2">
        <v>-31.189259259259259</v>
      </c>
      <c r="X37">
        <v>-34.450000000000003</v>
      </c>
      <c r="Y37" s="2">
        <v>-46.187870791449519</v>
      </c>
      <c r="Z37" s="2">
        <v>-39.537587223098029</v>
      </c>
      <c r="AA37" s="2">
        <v>-44.183938633949516</v>
      </c>
      <c r="AB37" s="2">
        <v>-37.50421079339803</v>
      </c>
      <c r="AC37" s="7">
        <v>-44.856374987949522</v>
      </c>
      <c r="AD37" s="2">
        <v>-38.206091419598032</v>
      </c>
      <c r="AE37" s="2">
        <v>-42.852442830449519</v>
      </c>
      <c r="AF37" s="2">
        <v>-36.172714989898033</v>
      </c>
      <c r="AG37" s="2">
        <v>-40.478950774708778</v>
      </c>
      <c r="AH37" s="2">
        <v>-33.828667206357288</v>
      </c>
      <c r="AI37" s="2">
        <v>-43.739691515449522</v>
      </c>
      <c r="AJ37" s="2">
        <v>-37.089407947098032</v>
      </c>
    </row>
    <row r="38" spans="1:36">
      <c r="A38" t="s">
        <v>26</v>
      </c>
      <c r="C38">
        <v>-28.71</v>
      </c>
      <c r="D38">
        <v>-20.2</v>
      </c>
      <c r="E38">
        <v>-22.82</v>
      </c>
      <c r="F38">
        <v>-25.110000000000003</v>
      </c>
      <c r="G38">
        <v>-21.52</v>
      </c>
      <c r="H38">
        <v>-22.1</v>
      </c>
      <c r="I38">
        <v>-21.1</v>
      </c>
      <c r="J38">
        <v>-21.4</v>
      </c>
      <c r="K38">
        <v>-20.399999999999999</v>
      </c>
      <c r="L38">
        <v>-22.66</v>
      </c>
      <c r="M38">
        <v>-24.43</v>
      </c>
      <c r="N38">
        <v>-20.2</v>
      </c>
      <c r="O38">
        <v>-23.6</v>
      </c>
      <c r="P38">
        <v>-23.58</v>
      </c>
      <c r="Q38" s="2">
        <v>-25.669321168143249</v>
      </c>
      <c r="R38" s="2">
        <v>-24.304711330697099</v>
      </c>
      <c r="S38" s="2">
        <v>-20.465192369955616</v>
      </c>
      <c r="T38" s="2">
        <v>-19.465192369955616</v>
      </c>
      <c r="U38" s="2">
        <v>-19.674857391487802</v>
      </c>
      <c r="V38" s="2">
        <v>-18.674857391487802</v>
      </c>
      <c r="W38" s="2">
        <v>-20.148518518518518</v>
      </c>
      <c r="X38">
        <v>-23.01</v>
      </c>
      <c r="Y38" s="2">
        <v>-26.442742890479344</v>
      </c>
      <c r="Z38" s="2">
        <v>-24.504491361056367</v>
      </c>
      <c r="AA38" s="2">
        <v>-24.337707014579344</v>
      </c>
      <c r="AB38" s="2">
        <v>-22.390989352756367</v>
      </c>
      <c r="AC38" s="7">
        <v>-26.603473613779343</v>
      </c>
      <c r="AD38" s="2">
        <v>-24.665222084356365</v>
      </c>
      <c r="AE38" s="2">
        <v>-24.498437737879343</v>
      </c>
      <c r="AF38" s="2">
        <v>-22.551720076056366</v>
      </c>
      <c r="AG38" s="2">
        <v>-23.222746335397865</v>
      </c>
      <c r="AH38" s="2">
        <v>-21.284494805974887</v>
      </c>
      <c r="AI38" s="2">
        <v>-26.084227816879348</v>
      </c>
      <c r="AJ38" s="2">
        <v>-24.145976287456371</v>
      </c>
    </row>
    <row r="39" spans="1:36">
      <c r="A39" t="s">
        <v>27</v>
      </c>
      <c r="B39">
        <v>-81</v>
      </c>
      <c r="C39">
        <v>-87.13</v>
      </c>
      <c r="D39">
        <v>-79.709999999999994</v>
      </c>
      <c r="E39">
        <v>-82.4</v>
      </c>
      <c r="F39">
        <v>-84.15</v>
      </c>
      <c r="G39">
        <v>-82.38</v>
      </c>
      <c r="H39">
        <v>-83.2</v>
      </c>
      <c r="I39">
        <v>-81</v>
      </c>
      <c r="J39">
        <v>-84.4</v>
      </c>
      <c r="K39">
        <v>-82.2</v>
      </c>
      <c r="L39">
        <v>-82.19</v>
      </c>
      <c r="M39">
        <v>-85.02</v>
      </c>
      <c r="N39">
        <v>-80.3</v>
      </c>
      <c r="O39">
        <v>-87.1</v>
      </c>
      <c r="P39">
        <v>-86.82</v>
      </c>
      <c r="Q39" s="2">
        <v>-87.068776530493878</v>
      </c>
      <c r="R39" s="2">
        <v>-85.789456411940677</v>
      </c>
      <c r="S39" s="2">
        <v>-92.408775651161093</v>
      </c>
      <c r="T39" s="2">
        <v>-90.208775651161091</v>
      </c>
      <c r="U39" s="2">
        <v>-84.707934135100871</v>
      </c>
      <c r="V39" s="2">
        <v>-82.507934135100868</v>
      </c>
      <c r="W39" s="2">
        <v>-79.626666666666665</v>
      </c>
      <c r="X39">
        <v>-82.08</v>
      </c>
      <c r="Y39" s="2">
        <v>-91.369571031292509</v>
      </c>
      <c r="Z39" s="2">
        <v>-87.243193665095447</v>
      </c>
      <c r="AA39" s="2">
        <v>-87.642415203592492</v>
      </c>
      <c r="AB39" s="2">
        <v>-83.485448235095447</v>
      </c>
      <c r="AC39" s="7">
        <v>-94.471519096592502</v>
      </c>
      <c r="AD39" s="2">
        <v>-90.34514173039544</v>
      </c>
      <c r="AE39" s="2">
        <v>-90.744363268892499</v>
      </c>
      <c r="AF39" s="2">
        <v>-86.58739630039544</v>
      </c>
      <c r="AG39" s="2">
        <v>-83.84475790535916</v>
      </c>
      <c r="AH39" s="2">
        <v>-79.718380539162098</v>
      </c>
      <c r="AI39" s="2">
        <v>-86.298091238692507</v>
      </c>
      <c r="AJ39" s="2">
        <v>-82.171713872495445</v>
      </c>
    </row>
    <row r="40" spans="1:36">
      <c r="A40" t="s">
        <v>28</v>
      </c>
      <c r="C40">
        <v>-83.21</v>
      </c>
      <c r="D40">
        <v>-77.02</v>
      </c>
      <c r="E40">
        <v>-79.069999999999993</v>
      </c>
      <c r="F40">
        <v>-80.44</v>
      </c>
      <c r="G40">
        <v>-78.67</v>
      </c>
      <c r="H40">
        <v>-79.8</v>
      </c>
      <c r="I40">
        <v>-78</v>
      </c>
      <c r="J40">
        <v>-80.7</v>
      </c>
      <c r="K40">
        <v>-78.900000000000006</v>
      </c>
      <c r="L40">
        <v>-78.930000000000007</v>
      </c>
      <c r="M40">
        <v>-81.16</v>
      </c>
      <c r="N40">
        <v>-76.8</v>
      </c>
      <c r="O40">
        <v>-82.9</v>
      </c>
      <c r="P40">
        <v>-83</v>
      </c>
      <c r="Q40" s="2">
        <v>-82.578488925729786</v>
      </c>
      <c r="R40" s="2">
        <v>-81.485215038337032</v>
      </c>
      <c r="S40" s="2">
        <v>-88.753651999018473</v>
      </c>
      <c r="T40" s="2">
        <v>-86.953651999018476</v>
      </c>
      <c r="U40" s="2">
        <v>-81.615759299165717</v>
      </c>
      <c r="V40" s="2">
        <v>-79.81575929916572</v>
      </c>
      <c r="W40" s="2">
        <v>-76.532592592592579</v>
      </c>
      <c r="X40">
        <v>-78.539999999999992</v>
      </c>
      <c r="Y40" s="2">
        <v>-87.580516523290541</v>
      </c>
      <c r="Z40" s="2">
        <v>-83.883606700086034</v>
      </c>
      <c r="AA40" s="2">
        <v>-84.651416013390545</v>
      </c>
      <c r="AB40" s="2">
        <v>-80.932762674386041</v>
      </c>
      <c r="AC40" s="7">
        <v>-90.188063001990542</v>
      </c>
      <c r="AD40" s="2">
        <v>-86.491153178786035</v>
      </c>
      <c r="AE40" s="2">
        <v>-87.258962492090546</v>
      </c>
      <c r="AF40" s="2">
        <v>-83.540309153086042</v>
      </c>
      <c r="AG40" s="2">
        <v>-80.547541059983132</v>
      </c>
      <c r="AH40" s="2">
        <v>-76.850631236778625</v>
      </c>
      <c r="AI40" s="2">
        <v>-82.554948467390545</v>
      </c>
      <c r="AJ40" s="2">
        <v>-78.858038644186038</v>
      </c>
    </row>
    <row r="41" spans="1:36">
      <c r="A41" t="s">
        <v>29</v>
      </c>
      <c r="C41">
        <v>-150.04</v>
      </c>
      <c r="D41">
        <v>-132.44999999999999</v>
      </c>
      <c r="E41">
        <v>-130.76</v>
      </c>
      <c r="F41">
        <v>-134.59</v>
      </c>
      <c r="G41">
        <v>-128.94999999999999</v>
      </c>
      <c r="H41">
        <v>-130.30000000000001</v>
      </c>
      <c r="I41">
        <v>-125.70000000000002</v>
      </c>
      <c r="J41">
        <v>-134.19999999999999</v>
      </c>
      <c r="K41">
        <v>-129.6</v>
      </c>
      <c r="L41">
        <v>-121.93</v>
      </c>
      <c r="M41">
        <v>-140.80000000000001</v>
      </c>
      <c r="N41">
        <v>-127.1</v>
      </c>
      <c r="O41">
        <v>-142.5</v>
      </c>
      <c r="Q41" s="2">
        <v>-142.08580090586815</v>
      </c>
      <c r="R41" s="2">
        <v>-139.85154728092053</v>
      </c>
      <c r="S41" s="2">
        <v>-142.88216647422169</v>
      </c>
      <c r="T41" s="2">
        <v>-138.2821664742217</v>
      </c>
      <c r="U41" s="2">
        <v>-134.6821936207046</v>
      </c>
      <c r="V41" s="2">
        <v>-130.0821936207046</v>
      </c>
      <c r="W41" s="2">
        <v>-125.20925925925926</v>
      </c>
      <c r="X41">
        <v>-130.22999999999999</v>
      </c>
      <c r="Y41" s="2">
        <v>-142.49101656545133</v>
      </c>
      <c r="Z41" s="2">
        <v>-138.54567570760111</v>
      </c>
      <c r="AA41" s="2">
        <v>-132.46698282475131</v>
      </c>
      <c r="AB41" s="2">
        <v>-128.48874880170109</v>
      </c>
      <c r="AC41" s="7">
        <v>-146.54400200745133</v>
      </c>
      <c r="AD41" s="2">
        <v>-142.5986611496011</v>
      </c>
      <c r="AE41" s="2">
        <v>-136.51996826675133</v>
      </c>
      <c r="AF41" s="2">
        <v>-132.54173424370111</v>
      </c>
      <c r="AG41" s="2">
        <v>-129.91221451971057</v>
      </c>
      <c r="AH41" s="2">
        <v>-125.96687366186035</v>
      </c>
      <c r="AI41" s="2">
        <v>-134.93295526045131</v>
      </c>
      <c r="AJ41" s="2">
        <v>-130.98761440260108</v>
      </c>
    </row>
    <row r="42" spans="1:36">
      <c r="A42" t="s">
        <v>30</v>
      </c>
      <c r="B42">
        <v>-24.1</v>
      </c>
      <c r="C42">
        <v>-32.56</v>
      </c>
      <c r="D42">
        <v>-22.3</v>
      </c>
      <c r="E42">
        <v>-24.46</v>
      </c>
      <c r="F42">
        <v>-27.35</v>
      </c>
      <c r="G42">
        <v>-27.69</v>
      </c>
      <c r="H42">
        <v>-27.3</v>
      </c>
      <c r="I42">
        <v>-24</v>
      </c>
      <c r="J42">
        <v>-29</v>
      </c>
      <c r="K42">
        <v>-25.7</v>
      </c>
      <c r="L42">
        <v>-24.11</v>
      </c>
      <c r="M42">
        <v>-29.3</v>
      </c>
      <c r="N42">
        <v>-25.9</v>
      </c>
      <c r="O42">
        <v>-31.7</v>
      </c>
      <c r="P42">
        <v>-29.24</v>
      </c>
      <c r="Q42" s="2">
        <v>-34.738201092237524</v>
      </c>
      <c r="R42" s="2">
        <v>-33.050390384884899</v>
      </c>
      <c r="S42" s="2">
        <v>-27.617198307669447</v>
      </c>
      <c r="T42" s="2">
        <v>-24.317198307669447</v>
      </c>
      <c r="U42" s="2">
        <v>-25.729349060609398</v>
      </c>
      <c r="V42" s="2">
        <v>-22.429349060609397</v>
      </c>
      <c r="W42" s="2">
        <v>-23.009629629629622</v>
      </c>
      <c r="X42">
        <v>-26.239999999999995</v>
      </c>
      <c r="Y42" s="2">
        <v>-34.051340145994203</v>
      </c>
      <c r="Z42" s="2">
        <v>-33.256913043179992</v>
      </c>
      <c r="AA42" s="2">
        <v>-27.456594872694204</v>
      </c>
      <c r="AB42" s="2">
        <v>-26.637711741179992</v>
      </c>
      <c r="AC42" s="7">
        <v>-38.5106458767942</v>
      </c>
      <c r="AD42" s="2">
        <v>-37.716218773979989</v>
      </c>
      <c r="AE42" s="2">
        <v>-31.915900603494201</v>
      </c>
      <c r="AF42" s="2">
        <v>-31.097017471979989</v>
      </c>
      <c r="AG42" s="2">
        <v>-23.938177410823826</v>
      </c>
      <c r="AH42" s="2">
        <v>-23.143750308009615</v>
      </c>
      <c r="AI42" s="2">
        <v>-27.168547781194199</v>
      </c>
      <c r="AJ42" s="2">
        <v>-26.374120678379988</v>
      </c>
    </row>
    <row r="43" spans="1:36">
      <c r="B43" t="s">
        <v>14</v>
      </c>
      <c r="C43" s="2">
        <f t="array" ref="C43">AVERAGE(ABS(C31-$B$31),ABS(C32-$B$32),ABS(C35-$B$35),ABS(C37-$B$37),ABS(C39-$B$39),ABS(C42-$B$42))</f>
        <v>17.866666666666671</v>
      </c>
      <c r="D43" s="2">
        <f t="array" ref="D43">AVERAGE(ABS(D31-$B$31),ABS(D32-$B$32),ABS(D35-$B$35),ABS(D37-$B$37),ABS(D39-$B$39),ABS(D42-$B$42))</f>
        <v>7.1883333333333352</v>
      </c>
      <c r="E43" s="2">
        <f t="array" ref="E43">AVERAGE(ABS(E31-$B$31),ABS(E32-$B$32),ABS(E35-$B$35),ABS(E37-$B$37),ABS(E39-$B$39),ABS(E42-$B$42))</f>
        <v>3.2133333333333343</v>
      </c>
      <c r="F43" s="2">
        <f t="array" ref="F43">AVERAGE(ABS(F31-$B$31),ABS(F32-$B$32),ABS(F35-$B$35),ABS(F37-$B$37),ABS(F39-$B$39),ABS(F42-$B$42))</f>
        <v>6.3966666666666683</v>
      </c>
      <c r="G43" s="2">
        <f t="array" ref="G43">AVERAGE(ABS(G31-$B$31),ABS(G32-$B$32),ABS(G35-$B$35),ABS(G37-$B$37),ABS(G39-$B$39),ABS(G42-$B$42))</f>
        <v>3.0533333333333323</v>
      </c>
      <c r="H43" s="2">
        <f t="array" ref="H43">AVERAGE(ABS(H31-$B$31),ABS(H32-$B$32),ABS(H35-$B$35),ABS(H37-$B$37),ABS(H39-$B$39),ABS(H42-$B$42))</f>
        <v>4.5000000000000009</v>
      </c>
      <c r="I43" s="2">
        <f t="array" ref="I43">AVERAGE(ABS(I31-$B$31),ABS(I32-$B$32),ABS(I35-$B$35),ABS(I37-$B$37),ABS(I39-$B$39),ABS(I42-$B$42))</f>
        <v>2.75</v>
      </c>
      <c r="J43" s="2">
        <f t="array" ref="J43">AVERAGE(ABS(J31-$B$31),ABS(J32-$B$32),ABS(J35-$B$35),ABS(J37-$B$37),ABS(J39-$B$39),ABS(J42-$B$42))</f>
        <v>4.5666666666666673</v>
      </c>
      <c r="K43" s="2">
        <f t="array" ref="K43">AVERAGE(ABS(K31-$B$31),ABS(K32-$B$32),ABS(K35-$B$35),ABS(K37-$B$37),ABS(K39-$B$39),ABS(K42-$B$42))</f>
        <v>2.7833333333333337</v>
      </c>
      <c r="L43" s="2">
        <f t="array" ref="L43">AVERAGE(ABS(L31-$B$31),ABS(L32-$B$32),ABS(L35-$B$35),ABS(L37-$B$37),ABS(L39-$B$39),ABS(L42-$B$42))</f>
        <v>3.9966666666666657</v>
      </c>
      <c r="M43" s="2">
        <f t="array" ref="M43">AVERAGE(ABS(M31-$B$31),ABS(M32-$B$32),ABS(M35-$B$35),ABS(M37-$B$37),ABS(M39-$B$39),ABS(M42-$B$42))</f>
        <v>6.7349999999999994</v>
      </c>
      <c r="N43" s="2">
        <f t="array" ref="N43">AVERAGE(ABS(N31-$B$31),ABS(N32-$B$32),ABS(N35-$B$35),ABS(N37-$B$37),ABS(N39-$B$39),ABS(N42-$B$42))</f>
        <v>1.2166666666666661</v>
      </c>
      <c r="O43" s="2">
        <f t="array" ref="O43">AVERAGE(ABS(O31-$B$31),ABS(O32-$B$32),ABS(O35-$B$35),ABS(O37-$B$37),ABS(O39-$B$39),ABS(O42-$B$42))</f>
        <v>7.6499999999999986</v>
      </c>
      <c r="P43" s="2">
        <f t="array" ref="P43">AVERAGE(ABS(P31-$B$31),ABS(P32-$B$32),ABS(P35-$B$35),ABS(P37-$B$37),ABS(P39-$B$39),ABS(P42-$B$42))</f>
        <v>4.0799999999999992</v>
      </c>
      <c r="Q43" s="2">
        <f t="array" ref="Q43">AVERAGE(ABS(Q31-$B$31),ABS(Q32-$B$32),ABS(Q35-$B$35),ABS(Q37-$B$37),ABS(Q39-$B$39),ABS(Q42-$B$42))</f>
        <v>7.5124081529838973</v>
      </c>
      <c r="R43" s="2">
        <f t="array" ref="R43">AVERAGE(ABS(R31-$B$31),ABS(R32-$B$32),ABS(R35-$B$35),ABS(R37-$B$37),ABS(R39-$B$39),ABS(R42-$B$42))</f>
        <v>5.7860286583173837</v>
      </c>
      <c r="S43" s="2">
        <f t="array" ref="S43">AVERAGE(ABS(S31-$B$31),ABS(S32-$B$32),ABS(S35-$B$35),ABS(S37-$B$37),ABS(S39-$B$39),ABS(S42-$B$42))</f>
        <v>6.5142762307809461</v>
      </c>
      <c r="T43" s="2">
        <f t="array" ref="T43">AVERAGE(ABS(T31-$B$31),ABS(T32-$B$32),ABS(T35-$B$35),ABS(T37-$B$37),ABS(T39-$B$39),ABS(T42-$B$42))</f>
        <v>4.7309428974476111</v>
      </c>
      <c r="U43" s="2">
        <f t="array" ref="U43">AVERAGE(ABS(U31-$B$31),ABS(U32-$B$32),ABS(U35-$B$35),ABS(U37-$B$37),ABS(U39-$B$39),ABS(U42-$B$42))</f>
        <v>4.350078990901026</v>
      </c>
      <c r="V43" s="2">
        <f t="array" ref="V43">AVERAGE(ABS(V31-$B$31),ABS(V32-$B$32),ABS(V35-$B$35),ABS(V37-$B$37),ABS(V39-$B$39),ABS(V42-$B$42))</f>
        <v>3.1236293040312275</v>
      </c>
      <c r="W43" s="2">
        <f t="array" ref="W43">AVERAGE(ABS(W31-$B$31),ABS(W32-$B$32),ABS(W35-$B$35),ABS(W37-$B$37),ABS(W39-$B$39),ABS(W42-$B$42))</f>
        <v>1.9850000000000012</v>
      </c>
      <c r="X43" s="2">
        <f t="array" ref="X43">AVERAGE(ABS(X31-$B$31),ABS(X32-$B$32),ABS(X35-$B$35),ABS(X37-$B$37),ABS(X39-$B$39),ABS(X42-$B$42))</f>
        <v>3.8683333333333327</v>
      </c>
      <c r="Y43" s="2">
        <f t="array" ref="Y43">AVERAGE(ABS(Y31-$B$31),ABS(Y32-$B$32),ABS(Y35-$B$35),ABS(Y37-$B$37),ABS(Y39-$B$39),ABS(Y42-$B$42))</f>
        <v>12.189399921907537</v>
      </c>
      <c r="Z43" s="2">
        <f t="array" ref="Z43">AVERAGE(ABS(Z31-$B$31),ABS(Z32-$B$32),ABS(Z35-$B$35),ABS(Z37-$B$37),ABS(Z39-$B$39),ABS(Z42-$B$42))</f>
        <v>10.734790927254585</v>
      </c>
      <c r="AA43" s="2">
        <f t="array" ref="AA43">AVERAGE(ABS(AA31-$B$31),ABS(AA32-$B$32),ABS(AA35-$B$35),ABS(AA37-$B$37),ABS(AA39-$B$39),ABS(AA42-$B$42))</f>
        <v>6.6556437235575316</v>
      </c>
      <c r="AB43" s="2">
        <f t="array" ref="AB43">AVERAGE(ABS(AB31-$B$31),ABS(AB32-$B$32),ABS(AB35-$B$35),ABS(AB37-$B$37),ABS(AB39-$B$39),ABS(AB42-$B$42))</f>
        <v>5.192278629537916</v>
      </c>
      <c r="AC43" s="2">
        <f t="array" ref="AC43">AVERAGE(ABS(AC31-$B$31),ABS(AC32-$B$32),ABS(AC35-$B$35),ABS(AC37-$B$37),ABS(AC39-$B$39),ABS(AC42-$B$42))</f>
        <v>14.021863924057536</v>
      </c>
      <c r="AD43" s="2">
        <f t="array" ref="AD43">AVERAGE(ABS(AD31-$B$31),ABS(AD32-$B$32),ABS(AD35-$B$35),ABS(AD37-$B$37),ABS(AD39-$B$39),ABS(AD42-$B$42))</f>
        <v>12.567254929404584</v>
      </c>
      <c r="AE43" s="2">
        <f t="array" ref="AE43">AVERAGE(ABS(AE31-$B$31),ABS(AE32-$B$32),ABS(AE35-$B$35),ABS(AE37-$B$37),ABS(AE39-$B$39),ABS(AE42-$B$42))</f>
        <v>8.4881077257075344</v>
      </c>
      <c r="AF43" s="2">
        <f t="array" ref="AF43">AVERAGE(ABS(AF31-$B$31),ABS(AF32-$B$32),ABS(AF35-$B$35),ABS(AF37-$B$37),ABS(AF39-$B$39),ABS(AF42-$B$42))</f>
        <v>7.0247426316879169</v>
      </c>
      <c r="AG43" s="2">
        <f t="array" ref="AG43">AVERAGE(ABS(AG31-$B$31),ABS(AG32-$B$32),ABS(AG35-$B$35),ABS(AG37-$B$37),ABS(AG39-$B$39),ABS(AG42-$B$42))</f>
        <v>2.4994210214847752</v>
      </c>
      <c r="AH43" s="2">
        <f t="array" ref="AH43">AVERAGE(ABS(AH31-$B$31),ABS(AH32-$B$32),ABS(AH35-$B$35),ABS(AH37-$B$37),ABS(AH39-$B$39),ABS(AH42-$B$42))</f>
        <v>1.7368275480491953</v>
      </c>
      <c r="AI43" s="2">
        <f t="array" ref="AI43">AVERAGE(ABS(AI31-$B$31),ABS(AI32-$B$32),ABS(AI35-$B$35),ABS(AI37-$B$37),ABS(AI39-$B$39),ABS(AI42-$B$42))</f>
        <v>5.8869616399075353</v>
      </c>
      <c r="AJ43" s="2">
        <f t="array" ref="AJ43">AVERAGE(ABS(AJ31-$B$31),ABS(AJ32-$B$32),ABS(AJ35-$B$35),ABS(AJ37-$B$37),ABS(AJ39-$B$39),ABS(AJ42-$B$42))</f>
        <v>4.4323526452545847</v>
      </c>
    </row>
    <row r="44" spans="1:36">
      <c r="B44" t="s">
        <v>15</v>
      </c>
      <c r="C44" s="2">
        <f t="array" ref="C44">MAX(ABS(C31-$B$31),ABS(C32-$B$32),ABS(C35-$B$35),ABS(C37-$B$37),ABS(C39-$B$39),ABS(C42-$B$42))</f>
        <v>52.980000000000004</v>
      </c>
      <c r="D44" s="2">
        <f t="array" ref="D44">MAX(ABS(D31-$B$31),ABS(D32-$B$32),ABS(D35-$B$35),ABS(D37-$B$37),ABS(D39-$B$39),ABS(D42-$B$42))</f>
        <v>27.650000000000002</v>
      </c>
      <c r="E44" s="2">
        <f t="array" ref="E44">MAX(ABS(E31-$B$31),ABS(E32-$B$32),ABS(E35-$B$35),ABS(E37-$B$37),ABS(E39-$B$39),ABS(E42-$B$42))</f>
        <v>9.4699999999999953</v>
      </c>
      <c r="F44" s="2">
        <f t="array" ref="F44">MAX(ABS(F31-$B$31),ABS(F32-$B$32),ABS(F35-$B$35),ABS(F37-$B$37),ABS(F39-$B$39),ABS(F42-$B$42))</f>
        <v>15.209999999999997</v>
      </c>
      <c r="G44" s="2">
        <f t="array" ref="G44">MAX(ABS(G31-$B$31),ABS(G32-$B$32),ABS(G35-$B$35),ABS(G37-$B$37),ABS(G39-$B$39),ABS(G42-$B$42))</f>
        <v>8.0800000000000018</v>
      </c>
      <c r="H44" s="2">
        <f t="array" ref="H44">MAX(ABS(H31-$B$31),ABS(H32-$B$32),ABS(H35-$B$35),ABS(H37-$B$37),ABS(H39-$B$39),ABS(H42-$B$42))</f>
        <v>10.7</v>
      </c>
      <c r="I44" s="2">
        <f t="array" ref="I44">MAX(ABS(I31-$B$31),ABS(I32-$B$32),ABS(I35-$B$35),ABS(I37-$B$37),ABS(I39-$B$39),ABS(I42-$B$42))</f>
        <v>7.4999999999999964</v>
      </c>
      <c r="J44" s="2">
        <f t="array" ref="J44">MAX(ABS(J31-$B$31),ABS(J32-$B$32),ABS(J35-$B$35),ABS(J37-$B$37),ABS(J39-$B$39),ABS(J42-$B$42))</f>
        <v>9.1999999999999993</v>
      </c>
      <c r="K44" s="2">
        <f t="array" ref="K44">MAX(ABS(K31-$B$31),ABS(K32-$B$32),ABS(K35-$B$35),ABS(K37-$B$37),ABS(K39-$B$39),ABS(K42-$B$42))</f>
        <v>6</v>
      </c>
      <c r="L44" s="2">
        <f t="array" ref="L44">MAX(ABS(L31-$B$31),ABS(L32-$B$32),ABS(L35-$B$35),ABS(L37-$B$37),ABS(L39-$B$39),ABS(L42-$B$42))</f>
        <v>14.779999999999998</v>
      </c>
      <c r="M44" s="2">
        <f t="array" ref="M44">MAX(ABS(M31-$B$31),ABS(M32-$B$32),ABS(M35-$B$35),ABS(M37-$B$37),ABS(M39-$B$39),ABS(M42-$B$42))</f>
        <v>19.999999999999996</v>
      </c>
      <c r="N44" s="2">
        <f t="array" ref="N44">MAX(ABS(N31-$B$31),ABS(N32-$B$32),ABS(N35-$B$35),ABS(N37-$B$37),ABS(N39-$B$39),ABS(N42-$B$42))</f>
        <v>2.6999999999999993</v>
      </c>
      <c r="O44" s="2">
        <f t="array" ref="O44">MAX(ABS(O31-$B$31),ABS(O32-$B$32),ABS(O35-$B$35),ABS(O37-$B$37),ABS(O39-$B$39),ABS(O42-$B$42))</f>
        <v>14.2</v>
      </c>
      <c r="P44" s="2">
        <f t="array" ref="P44">MAX(ABS(P31-$B$31),ABS(P32-$B$32),ABS(P35-$B$35),ABS(P37-$B$37),ABS(P39-$B$39),ABS(P42-$B$42))</f>
        <v>5.8199999999999932</v>
      </c>
      <c r="Q44" s="2">
        <f t="array" ref="Q44">MAX(ABS(Q31-$B$31),ABS(Q32-$B$32),ABS(Q35-$B$35),ABS(Q37-$B$37),ABS(Q39-$B$39),ABS(Q42-$B$42))</f>
        <v>14.741281807332886</v>
      </c>
      <c r="R44" s="2">
        <f t="array" ref="R44">MAX(ABS(R31-$B$31),ABS(R32-$B$32),ABS(R35-$B$35),ABS(R37-$B$37),ABS(R39-$B$39),ABS(R42-$B$42))</f>
        <v>11.799761403514278</v>
      </c>
      <c r="S44" s="2">
        <f t="array" ref="S44">MAX(ABS(S31-$B$31),ABS(S32-$B$32),ABS(S35-$B$35),ABS(S37-$B$37),ABS(S39-$B$39),ABS(S42-$B$42))</f>
        <v>11.565941571280295</v>
      </c>
      <c r="T44" s="2">
        <f t="array" ref="T44">MAX(ABS(T31-$B$31),ABS(T32-$B$32),ABS(T35-$B$35),ABS(T37-$B$37),ABS(T39-$B$39),ABS(T42-$B$42))</f>
        <v>9.2087756511610905</v>
      </c>
      <c r="U44" s="2">
        <f t="array" ref="U44">MAX(ABS(U31-$B$31),ABS(U32-$B$32),ABS(U35-$B$35),ABS(U37-$B$37),ABS(U39-$B$39),ABS(U42-$B$42))</f>
        <v>11.172491803186926</v>
      </c>
      <c r="V44" s="2">
        <f t="array" ref="V44">MAX(ABS(V31-$B$31),ABS(V32-$B$32),ABS(V35-$B$35),ABS(V37-$B$37),ABS(V39-$B$39),ABS(V42-$B$42))</f>
        <v>7.972491803186923</v>
      </c>
      <c r="W44" s="2">
        <f t="array" ref="W44">MAX(ABS(W31-$B$31),ABS(W32-$B$32),ABS(W35-$B$35),ABS(W37-$B$37),ABS(W39-$B$39),ABS(W42-$B$42))</f>
        <v>4.887037037037036</v>
      </c>
      <c r="X44" s="2">
        <f t="array" ref="X44">MAX(ABS(X31-$B$31),ABS(X32-$B$32),ABS(X35-$B$35),ABS(X37-$B$37),ABS(X39-$B$39),ABS(X42-$B$42))</f>
        <v>10.129999999999999</v>
      </c>
      <c r="Y44" s="2">
        <f t="array" ref="Y44">MAX(ABS(Y31-$B$31),ABS(Y32-$B$32),ABS(Y35-$B$35),ABS(Y37-$B$37),ABS(Y39-$B$39),ABS(Y42-$B$42))</f>
        <v>21.097402676757053</v>
      </c>
      <c r="Z44" s="2">
        <f t="array" ref="Z44">MAX(ABS(Z31-$B$31),ABS(Z32-$B$32),ABS(Z35-$B$35),ABS(Z37-$B$37),ABS(Z39-$B$39),ABS(Z42-$B$42))</f>
        <v>21.320733328486238</v>
      </c>
      <c r="AA44" s="2">
        <f t="array" ref="AA44">MAX(ABS(AA31-$B$31),ABS(AA32-$B$32),ABS(AA35-$B$35),ABS(AA37-$B$37),ABS(AA39-$B$39),ABS(AA42-$B$42))</f>
        <v>10.783938633949518</v>
      </c>
      <c r="AB44" s="2">
        <f t="array" ref="AB44">MAX(ABS(AB31-$B$31),ABS(AB32-$B$32),ABS(AB35-$B$35),ABS(AB37-$B$37),ABS(AB39-$B$39),ABS(AB42-$B$42))</f>
        <v>10.064400160186235</v>
      </c>
      <c r="AC44" s="2">
        <f t="array" ref="AC44">MAX(ABS(AC31-$B$31),ABS(AC32-$B$32),ABS(AC35-$B$35),ABS(AC37-$B$37),ABS(AC39-$B$39),ABS(AC42-$B$42))</f>
        <v>24.160660695757056</v>
      </c>
      <c r="AD44" s="2">
        <f t="array" ref="AD44">MAX(ABS(AD31-$B$31),ABS(AD32-$B$32),ABS(AD35-$B$35),ABS(AD37-$B$37),ABS(AD39-$B$39),ABS(AD42-$B$42))</f>
        <v>24.383991347486241</v>
      </c>
      <c r="AE44" s="2">
        <f t="array" ref="AE44">MAX(ABS(AE31-$B$31),ABS(AE32-$B$32),ABS(AE35-$B$35),ABS(AE37-$B$37),ABS(AE39-$B$39),ABS(AE42-$B$42))</f>
        <v>12.902921406357056</v>
      </c>
      <c r="AF44" s="2">
        <f t="array" ref="AF44">MAX(ABS(AF31-$B$31),ABS(AF32-$B$32),ABS(AF35-$B$35),ABS(AF37-$B$37),ABS(AF39-$B$39),ABS(AF42-$B$42))</f>
        <v>13.127658179186238</v>
      </c>
      <c r="AG44" s="2">
        <f t="array" ref="AG44">MAX(ABS(AG31-$B$31),ABS(AG32-$B$32),ABS(AG35-$B$35),ABS(AG37-$B$37),ABS(AG39-$B$39),ABS(AG42-$B$42))</f>
        <v>7.0789507747087796</v>
      </c>
      <c r="AH44" s="2">
        <f t="array" ref="AH44">MAX(ABS(AH31-$B$31),ABS(AH32-$B$32),ABS(AH35-$B$35),ABS(AH37-$B$37),ABS(AH39-$B$39),ABS(AH42-$B$42))</f>
        <v>3.6440779252232822</v>
      </c>
      <c r="AI44" s="2">
        <f t="array" ref="AI44">MAX(ABS(AI31-$B$31),ABS(AI32-$B$32),ABS(AI35-$B$35),ABS(AI37-$B$37),ABS(AI39-$B$39),ABS(AI42-$B$42))</f>
        <v>10.339691515449523</v>
      </c>
      <c r="AJ44" s="2">
        <f t="array" ref="AJ44">MAX(ABS(AJ31-$B$31),ABS(AJ32-$B$32),ABS(AJ35-$B$35),ABS(AJ37-$B$37),ABS(AJ39-$B$39),ABS(AJ42-$B$42))</f>
        <v>8.8870408881862453</v>
      </c>
    </row>
    <row r="45" spans="1:36">
      <c r="B45" t="s">
        <v>16</v>
      </c>
      <c r="C45" s="2">
        <f t="array" ref="C45">AVERAGE(C31-$B$31,C32-$B$32,C35-$B$35,C37-$B$37,C39-$B$39,C42-$B$42)</f>
        <v>-17.866666666666671</v>
      </c>
      <c r="D45" s="2">
        <f t="array" ref="D45">AVERAGE(D31-$B$31,D32-$B$32,D35-$B$35,D37-$B$37,D39-$B$39,D42-$B$42)</f>
        <v>-5.051666666666665</v>
      </c>
      <c r="E45" s="2">
        <f t="array" ref="E45">AVERAGE(E31-$B$31,E32-$B$32,E35-$B$35,E37-$B$37,E39-$B$39,E42-$B$42)</f>
        <v>-3.2133333333333343</v>
      </c>
      <c r="F45" s="2">
        <f t="array" ref="F45">AVERAGE(F31-$B$31,F32-$B$32,F35-$B$35,F37-$B$37,F39-$B$39,F42-$B$42)</f>
        <v>-6.3966666666666683</v>
      </c>
      <c r="G45" s="2">
        <f t="array" ref="G45">AVERAGE(G31-$B$31,G32-$B$32,G35-$B$35,G37-$B$37,G39-$B$39,G42-$B$42)</f>
        <v>-2.9266666666666672</v>
      </c>
      <c r="H45" s="2">
        <f t="array" ref="H45">AVERAGE(H31-$B$31,H32-$B$32,H35-$B$35,H37-$B$37,H39-$B$39,H42-$B$42)</f>
        <v>-4.3333333333333339</v>
      </c>
      <c r="I45" s="2">
        <f t="array" ref="I45">AVERAGE(I31-$B$31,I32-$B$32,I35-$B$35,I37-$B$37,I39-$B$39,I42-$B$42)</f>
        <v>-2.2166666666666663</v>
      </c>
      <c r="J45" s="2">
        <f t="array" ref="J45">AVERAGE(J31-$B$31,J32-$B$32,J35-$B$35,J37-$B$37,J39-$B$39,J42-$B$42)</f>
        <v>-4.4000000000000012</v>
      </c>
      <c r="K45" s="2">
        <f t="array" ref="K45">AVERAGE(K31-$B$31,K32-$B$32,K35-$B$35,K37-$B$37,K39-$B$39,K42-$B$42)</f>
        <v>-2.2833333333333337</v>
      </c>
      <c r="L45" s="2">
        <f t="array" ref="L45">AVERAGE(L31-$B$31,L32-$B$32,L35-$B$35,L37-$B$37,L39-$B$39,L42-$B$42)</f>
        <v>-3.8866666666666663</v>
      </c>
      <c r="M45" s="2">
        <f t="array" ref="M45">AVERAGE(M31-$B$31,M32-$B$32,M35-$B$35,M37-$B$37,M39-$B$39,M42-$B$42)</f>
        <v>-6.7349999999999994</v>
      </c>
      <c r="N45" s="2">
        <f t="array" ref="N45">AVERAGE(N31-$B$31,N32-$B$32,N35-$B$35,N37-$B$37,N39-$B$39,N42-$B$42)</f>
        <v>-4.9999999999999524E-2</v>
      </c>
      <c r="O45" s="2">
        <f t="array" ref="O45">AVERAGE(O31-$B$31,O32-$B$32,O35-$B$35,O37-$B$37,O39-$B$39,O42-$B$42)</f>
        <v>-7.6499999999999986</v>
      </c>
      <c r="P45" s="2">
        <f t="array" ref="P45">AVERAGE(P31-$B$31,P32-$B$32,P35-$B$35,P37-$B$37,P39-$B$39,P42-$B$42)</f>
        <v>-4.0799999999999992</v>
      </c>
      <c r="Q45" s="2">
        <f t="array" ref="Q45">AVERAGE(Q31-$B$31,Q32-$B$32,Q35-$B$35,Q37-$B$37,Q39-$B$39,Q42-$B$42)</f>
        <v>-7.5124081529838973</v>
      </c>
      <c r="R45" s="2">
        <f t="array" ref="R45">AVERAGE(R31-$B$31,R32-$B$32,R35-$B$35,R37-$B$37,R39-$B$39,R42-$B$42)</f>
        <v>-5.7860286583173837</v>
      </c>
      <c r="S45" s="2">
        <f t="array" ref="S45">AVERAGE(S31-$B$31,S32-$B$32,S35-$B$35,S37-$B$37,S39-$B$39,S42-$B$42)</f>
        <v>-4.9011759619855058</v>
      </c>
      <c r="T45" s="2">
        <f t="array" ref="T45">AVERAGE(T31-$B$31,T32-$B$32,T35-$B$35,T37-$B$37,T39-$B$39,T42-$B$42)</f>
        <v>-2.7845092953188382</v>
      </c>
      <c r="U45" s="2">
        <f t="array" ref="U45">AVERAGE(U31-$B$31,U32-$B$32,U35-$B$35,U37-$B$37,U39-$B$39,U42-$B$42)</f>
        <v>-4.3475266188917976</v>
      </c>
      <c r="V45" s="2">
        <f t="array" ref="V45">AVERAGE(V31-$B$31,V32-$B$32,V35-$B$35,V37-$B$37,V39-$B$39,V42-$B$42)</f>
        <v>-2.23085995222513</v>
      </c>
      <c r="W45" s="2">
        <f t="array" ref="W45">AVERAGE(W31-$B$31,W32-$B$32,W35-$B$35,W37-$B$37,W39-$B$39,W42-$B$42)</f>
        <v>-0.42685185185184987</v>
      </c>
      <c r="X45" s="2">
        <f t="array" ref="X45">AVERAGE(X31-$B$31,X32-$B$32,X35-$B$35,X37-$B$37,X39-$B$39,X42-$B$42)</f>
        <v>-3.8683333333333327</v>
      </c>
      <c r="Y45" s="2">
        <f t="array" ref="Y45">AVERAGE(Y31-$B$31,Y32-$B$32,Y35-$B$35,Y37-$B$37,Y39-$B$39,Y42-$B$42)</f>
        <v>-12.189399921907537</v>
      </c>
      <c r="Z45" s="2">
        <f t="array" ref="Z45">AVERAGE(Z31-$B$31,Z32-$B$32,Z35-$B$35,Z37-$B$37,Z39-$B$39,Z42-$B$42)</f>
        <v>-10.734790927254585</v>
      </c>
      <c r="AA45" s="2">
        <f t="array" ref="AA45">AVERAGE(AA31-$B$31,AA32-$B$32,AA35-$B$35,AA37-$B$37,AA39-$B$39,AA42-$B$42)</f>
        <v>-6.6556437235575316</v>
      </c>
      <c r="AB45" s="2">
        <f t="array" ref="AB45">AVERAGE(AB31-$B$31,AB32-$B$32,AB35-$B$35,AB37-$B$37,AB39-$B$39,AB42-$B$42)</f>
        <v>-5.192278629537916</v>
      </c>
      <c r="AC45" s="2">
        <f t="array" ref="AC45">AVERAGE(AC31-$B$31,AC32-$B$32,AC35-$B$35,AC37-$B$37,AC39-$B$39,AC42-$B$42)</f>
        <v>-14.021863924057536</v>
      </c>
      <c r="AD45" s="2">
        <f t="array" ref="AD45">AVERAGE(AD31-$B$31,AD32-$B$32,AD35-$B$35,AD37-$B$37,AD39-$B$39,AD42-$B$42)</f>
        <v>-12.567254929404584</v>
      </c>
      <c r="AE45" s="2">
        <f t="array" ref="AE45">AVERAGE(AE31-$B$31,AE32-$B$32,AE35-$B$35,AE37-$B$37,AE39-$B$39,AE42-$B$42)</f>
        <v>-8.4881077257075344</v>
      </c>
      <c r="AF45" s="2">
        <f t="array" ref="AF45">AVERAGE(AF31-$B$31,AF32-$B$32,AF35-$B$35,AF37-$B$37,AF39-$B$39,AF42-$B$42)</f>
        <v>-7.0247426316879169</v>
      </c>
      <c r="AG45" s="2">
        <f t="array" ref="AG45">AVERAGE(AG31-$B$31,AG32-$B$32,AG35-$B$35,AG37-$B$37,AG39-$B$39,AG42-$B$42)</f>
        <v>-2.4454801584260504</v>
      </c>
      <c r="AH45" s="2">
        <f t="array" ref="AH45">AVERAGE(AH31-$B$31,AH32-$B$32,AH35-$B$35,AH37-$B$37,AH39-$B$39,AH42-$B$42)</f>
        <v>-0.99087116377309903</v>
      </c>
      <c r="AI45" s="2">
        <f t="array" ref="AI45">AVERAGE(AI31-$B$31,AI32-$B$32,AI35-$B$35,AI37-$B$37,AI39-$B$39,AI42-$B$42)</f>
        <v>-5.8869616399075353</v>
      </c>
      <c r="AJ45" s="2">
        <f t="array" ref="AJ45">AVERAGE(AJ31-$B$31,AJ32-$B$32,AJ35-$B$35,AJ37-$B$37,AJ39-$B$39,AJ42-$B$42)</f>
        <v>-4.4323526452545847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nthu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nthu nthu</dc:creator>
  <cp:lastModifiedBy>John Herbert</cp:lastModifiedBy>
  <dcterms:created xsi:type="dcterms:W3CDTF">2018-01-04T04:35:38Z</dcterms:created>
  <dcterms:modified xsi:type="dcterms:W3CDTF">2018-01-07T22:33:13Z</dcterms:modified>
</cp:coreProperties>
</file>